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月报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<sst xmlns="http://schemas.openxmlformats.org/spreadsheetml/2006/main" count="32" uniqueCount="20">
  <si>
    <t>时间</t>
  </si>
  <si>
    <t>厂站名称</t>
  </si>
  <si>
    <t>峡江工业污水处理厂</t>
  </si>
  <si>
    <t>化验室月报表</t>
  </si>
  <si>
    <t>项目</t>
  </si>
  <si>
    <t>COD(㎎/l)</t>
  </si>
  <si>
    <t>BOD5(㎎/l)</t>
  </si>
  <si>
    <t>SS(㎎/l)</t>
  </si>
  <si>
    <t>NH3-N(㎎/l)</t>
  </si>
  <si>
    <t>TN(㎎/l)</t>
  </si>
  <si>
    <t>TP(㎎/l)</t>
  </si>
  <si>
    <t>水温（℃）</t>
  </si>
  <si>
    <t>色度</t>
  </si>
  <si>
    <t>PH</t>
  </si>
  <si>
    <t>粪大肠杆菌</t>
  </si>
  <si>
    <t>进水</t>
  </si>
  <si>
    <t>出水</t>
  </si>
  <si>
    <t>月平均</t>
  </si>
  <si>
    <t>最高值</t>
  </si>
  <si>
    <t>最低值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</si>
</sst>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_ "/>
  </numFmts>
  <fonts count="25">
    <font>
      <sz val="11"/>
      <color theme="1"/>
      <name val="宋体"/>
      <charset val="134"/>
      <scheme val="minor"/>
    </font>
    <font>
      <b/>
      <sz val="10.5"/>
      <color theme="1"/>
      <name val="Helvetica Neue"/>
      <charset val="134"/>
    </font>
    <font>
      <b/>
      <sz val="10.5"/>
      <color theme="1"/>
      <name val="宋体"/>
      <charset val="134"/>
    </font>
    <font>
      <sz val="10.5"/>
      <color theme="1"/>
      <name val="Arial"/>
      <charset val="134"/>
    </font>
    <font>
      <sz val="11"/>
      <color indexed="8"/>
      <name val="宋体"/>
      <charset val="134"/>
      <scheme val="minor"/>
    </font>
    <font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medium">
        <color rgb="FFC2C2C2"/>
      </left>
      <right style="medium">
        <color rgb="FFC2C2C2"/>
      </right>
      <top style="thin">
        <color auto="1"/>
      </top>
      <bottom style="medium">
        <color rgb="FFC2C2C2"/>
      </bottom>
      <diagonal/>
    </border>
    <border>
      <left style="medium">
        <color rgb="FFC2C2C2"/>
      </left>
      <right style="thin">
        <color auto="1"/>
      </right>
      <top style="thin">
        <color auto="1"/>
      </top>
      <bottom style="medium">
        <color rgb="FFC2C2C2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31" fontId="3" fillId="2" borderId="5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/>
    </xf>
    <xf numFmtId="177" fontId="4" fillId="0" borderId="8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W37"/>
  <sheetViews>
    <sheetView tabSelected="1" workbookViewId="0">
      <selection activeCell="Q34" sqref="Q34"/>
    </sheetView>
  </sheetViews>
  <sheetFormatPr defaultColWidth="9" defaultRowHeight="13.5"/>
  <cols>
    <col min="1" max="1" width="15.125" style="1"/>
    <col min="2" max="2" width="7.375" style="1"/>
    <col min="3" max="3" width="6.375" style="1"/>
    <col min="4" max="5" width="10.375" style="1" customWidth="1"/>
    <col min="6" max="6" width="7.375" style="1"/>
    <col min="7" max="8" width="6.375" style="1"/>
    <col min="9" max="9" width="7.375" style="1"/>
    <col min="10" max="10" width="5.375" style="1"/>
    <col min="11" max="11" width="7.375" style="1"/>
    <col min="12" max="12" width="7.5" style="1" customWidth="1"/>
    <col min="13" max="13" width="6.75" style="1" customWidth="1"/>
    <col min="14" max="14" width="7" style="1" customWidth="1"/>
    <col min="15" max="15" width="10.875" style="1"/>
    <col min="16" max="16384" width="9" style="1"/>
  </cols>
  <sheetData>
    <row r="1" s="1" customFormat="1" ht="24.75" customHeight="1" spans="1:23">
      <c r="A1" s="2" t="s">
        <v>0</v>
      </c>
      <c r="B1" s="3">
        <v>45627</v>
      </c>
      <c r="C1" s="3"/>
      <c r="D1" s="4" t="s">
        <v>1</v>
      </c>
      <c r="E1" s="5" t="s">
        <v>2</v>
      </c>
      <c r="F1" s="6" t="s">
        <v>3</v>
      </c>
      <c r="G1" s="6"/>
      <c r="H1" s="6"/>
      <c r="I1" s="6"/>
      <c r="J1" s="6"/>
      <c r="K1" s="6"/>
      <c r="L1" s="6"/>
      <c r="M1" s="6"/>
      <c r="N1" s="6"/>
      <c r="O1" s="7"/>
    </row>
    <row r="2" s="1" customFormat="1" ht="24.75" customHeight="1" spans="1:23">
      <c r="A2" s="8" t="s">
        <v>4</v>
      </c>
      <c r="B2" s="9" t="s">
        <v>5</v>
      </c>
      <c r="C2" s="9"/>
      <c r="D2" s="9" t="s">
        <v>6</v>
      </c>
      <c r="E2" s="9" t="s">
        <v>7</v>
      </c>
      <c r="F2" s="9" t="s">
        <v>8</v>
      </c>
      <c r="G2" s="9"/>
      <c r="H2" s="9" t="s">
        <v>9</v>
      </c>
      <c r="I2" s="9"/>
      <c r="J2" s="9" t="s">
        <v>10</v>
      </c>
      <c r="K2" s="9"/>
      <c r="L2" s="9" t="s">
        <v>11</v>
      </c>
      <c r="M2" s="9" t="s">
        <v>12</v>
      </c>
      <c r="N2" s="9" t="s">
        <v>13</v>
      </c>
      <c r="O2" s="10" t="s">
        <v>14</v>
      </c>
    </row>
    <row r="3" s="1" customFormat="1" ht="24.75" customHeight="1" spans="1:23">
      <c r="A3" s="8"/>
      <c r="B3" s="9" t="s">
        <v>15</v>
      </c>
      <c r="C3" s="9" t="s">
        <v>16</v>
      </c>
      <c r="D3" s="9" t="s">
        <v>16</v>
      </c>
      <c r="E3" s="9" t="s">
        <v>16</v>
      </c>
      <c r="F3" s="9" t="s">
        <v>15</v>
      </c>
      <c r="G3" s="9" t="s">
        <v>16</v>
      </c>
      <c r="H3" s="9" t="s">
        <v>15</v>
      </c>
      <c r="I3" s="9" t="s">
        <v>16</v>
      </c>
      <c r="J3" s="9" t="s">
        <v>15</v>
      </c>
      <c r="K3" s="9" t="s">
        <v>16</v>
      </c>
      <c r="L3" s="9" t="s">
        <v>16</v>
      </c>
      <c r="M3" s="9" t="s">
        <v>16</v>
      </c>
      <c r="N3" s="9" t="s">
        <v>16</v>
      </c>
      <c r="O3" s="10" t="s">
        <v>16</v>
      </c>
    </row>
    <row r="4" s="1" customFormat="1" ht="24.75" customHeight="1" spans="1:23">
      <c r="A4" s="11">
        <v>45992</v>
      </c>
      <c r="B4" s="12">
        <v>76.981</v>
      </c>
      <c r="C4" s="12">
        <v>42.404</v>
      </c>
      <c r="D4" s="13"/>
      <c r="E4" s="12">
        <v>11</v>
      </c>
      <c r="F4" s="12">
        <v>14.219</v>
      </c>
      <c r="G4" s="12">
        <v>0.318</v>
      </c>
      <c r="H4" s="12">
        <v>27.9</v>
      </c>
      <c r="I4" s="12">
        <v>15.7</v>
      </c>
      <c r="J4" s="12">
        <v>0.753</v>
      </c>
      <c r="K4" s="12">
        <v>0.181</v>
      </c>
      <c r="L4" s="12">
        <v>18.518</v>
      </c>
      <c r="M4" s="12">
        <v>3</v>
      </c>
      <c r="N4" s="12">
        <v>7.309</v>
      </c>
      <c r="O4" s="14"/>
    </row>
    <row r="5" s="1" customFormat="1" ht="24.75" customHeight="1" spans="1:23">
      <c r="A5" s="11">
        <v>45993</v>
      </c>
      <c r="B5" s="12">
        <v>49.1</v>
      </c>
      <c r="C5" s="12">
        <v>45.26</v>
      </c>
      <c r="D5" s="13"/>
      <c r="E5" s="12">
        <v>9</v>
      </c>
      <c r="F5" s="12">
        <v>16.5</v>
      </c>
      <c r="G5" s="12">
        <v>0.137</v>
      </c>
      <c r="H5" s="12">
        <v>26.9</v>
      </c>
      <c r="I5" s="12">
        <v>14.646</v>
      </c>
      <c r="J5" s="12">
        <v>0.695</v>
      </c>
      <c r="K5" s="12">
        <v>0.196</v>
      </c>
      <c r="L5" s="12">
        <v>18.721</v>
      </c>
      <c r="M5" s="12">
        <v>3</v>
      </c>
      <c r="N5" s="12">
        <v>7.415</v>
      </c>
      <c r="O5" s="14"/>
    </row>
    <row r="6" s="1" customFormat="1" ht="24.75" customHeight="1" spans="1:23">
      <c r="A6" s="11">
        <v>45994</v>
      </c>
      <c r="B6" s="12">
        <v>63.974</v>
      </c>
      <c r="C6" s="12">
        <v>48.028</v>
      </c>
      <c r="D6" s="13"/>
      <c r="E6" s="12">
        <v>9</v>
      </c>
      <c r="F6" s="12">
        <v>17.311</v>
      </c>
      <c r="G6" s="12">
        <v>0.173</v>
      </c>
      <c r="H6" s="12">
        <v>31.4</v>
      </c>
      <c r="I6" s="12">
        <v>13.115</v>
      </c>
      <c r="J6" s="12">
        <v>0.805</v>
      </c>
      <c r="K6" s="12">
        <v>0.187</v>
      </c>
      <c r="L6" s="12">
        <v>18.505</v>
      </c>
      <c r="M6" s="12">
        <v>3</v>
      </c>
      <c r="N6" s="12">
        <v>7.37</v>
      </c>
      <c r="O6" s="14"/>
    </row>
    <row r="7" s="1" customFormat="1" ht="24.75" customHeight="1" spans="1:23">
      <c r="A7" s="11">
        <v>45995</v>
      </c>
      <c r="B7" s="12">
        <v>92.18</v>
      </c>
      <c r="C7" s="12">
        <v>44.129</v>
      </c>
      <c r="D7" s="13"/>
      <c r="E7" s="12">
        <v>12</v>
      </c>
      <c r="F7" s="12">
        <v>14.158</v>
      </c>
      <c r="G7" s="12">
        <v>0.059</v>
      </c>
      <c r="H7" s="12">
        <v>26.1</v>
      </c>
      <c r="I7" s="12">
        <v>13.765</v>
      </c>
      <c r="J7" s="12">
        <v>1.12</v>
      </c>
      <c r="K7" s="12">
        <v>0.159</v>
      </c>
      <c r="L7" s="12">
        <v>18.453</v>
      </c>
      <c r="M7" s="12">
        <v>3</v>
      </c>
      <c r="N7" s="12">
        <v>7.34</v>
      </c>
      <c r="O7" s="14"/>
    </row>
    <row r="8" s="1" customFormat="1" ht="24.75" customHeight="1" spans="1:23">
      <c r="A8" s="11">
        <v>45996</v>
      </c>
      <c r="B8" s="12">
        <v>64.62</v>
      </c>
      <c r="C8" s="12">
        <v>43.99</v>
      </c>
      <c r="D8" s="13"/>
      <c r="E8" s="12">
        <v>9</v>
      </c>
      <c r="F8" s="12">
        <v>12.985</v>
      </c>
      <c r="G8" s="12">
        <v>0.09</v>
      </c>
      <c r="H8" s="12">
        <v>24.1</v>
      </c>
      <c r="I8" s="12">
        <v>15.162</v>
      </c>
      <c r="J8" s="12">
        <v>0.832</v>
      </c>
      <c r="K8" s="12">
        <v>0.216</v>
      </c>
      <c r="L8" s="12">
        <v>18.066</v>
      </c>
      <c r="M8" s="12">
        <v>3</v>
      </c>
      <c r="N8" s="12">
        <v>7.328</v>
      </c>
      <c r="O8" s="14"/>
    </row>
    <row r="9" s="1" customFormat="1" ht="24.75" customHeight="1" spans="1:23">
      <c r="A9" s="11">
        <v>45997</v>
      </c>
      <c r="B9" s="12">
        <v>41.318</v>
      </c>
      <c r="C9" s="12">
        <v>46.85</v>
      </c>
      <c r="D9" s="13"/>
      <c r="E9" s="12">
        <v>11</v>
      </c>
      <c r="F9" s="12">
        <v>14.483</v>
      </c>
      <c r="G9" s="12">
        <v>0.077</v>
      </c>
      <c r="H9" s="12">
        <v>25.3</v>
      </c>
      <c r="I9" s="12">
        <v>14.13</v>
      </c>
      <c r="J9" s="12">
        <v>0.762</v>
      </c>
      <c r="K9" s="12">
        <v>0.22</v>
      </c>
      <c r="L9" s="12">
        <v>18.005</v>
      </c>
      <c r="M9" s="12">
        <v>3</v>
      </c>
      <c r="N9" s="12">
        <v>7.353</v>
      </c>
      <c r="O9" s="14"/>
    </row>
    <row r="10" s="1" customFormat="1" ht="24.75" customHeight="1" spans="1:23">
      <c r="A10" s="11">
        <v>45998</v>
      </c>
      <c r="B10" s="12">
        <v>42.254</v>
      </c>
      <c r="C10" s="12">
        <v>44.806</v>
      </c>
      <c r="D10" s="13"/>
      <c r="E10" s="12">
        <v>13</v>
      </c>
      <c r="F10" s="12">
        <v>19.247</v>
      </c>
      <c r="G10" s="12">
        <v>0.065</v>
      </c>
      <c r="H10" s="12">
        <v>29.3</v>
      </c>
      <c r="I10" s="12">
        <v>12.517</v>
      </c>
      <c r="J10" s="12">
        <v>0.767</v>
      </c>
      <c r="K10" s="12">
        <v>0.251</v>
      </c>
      <c r="L10" s="12">
        <v>17.703</v>
      </c>
      <c r="M10" s="12">
        <v>3</v>
      </c>
      <c r="N10" s="12">
        <v>7.324</v>
      </c>
      <c r="O10" s="14"/>
    </row>
    <row r="11" s="1" customFormat="1" ht="24.75" customHeight="1" spans="1:23">
      <c r="A11" s="11">
        <v>45999</v>
      </c>
      <c r="B11" s="12">
        <v>74.22</v>
      </c>
      <c r="C11" s="12">
        <v>38.4</v>
      </c>
      <c r="D11" s="13"/>
      <c r="E11" s="12">
        <v>12</v>
      </c>
      <c r="F11" s="12">
        <v>19.858</v>
      </c>
      <c r="G11" s="12">
        <v>0.088</v>
      </c>
      <c r="H11" s="12">
        <v>27.6</v>
      </c>
      <c r="I11" s="12">
        <v>14</v>
      </c>
      <c r="J11" s="12">
        <v>1.04</v>
      </c>
      <c r="K11" s="12">
        <v>0.272</v>
      </c>
      <c r="L11" s="12">
        <v>17.998</v>
      </c>
      <c r="M11" s="12">
        <v>3</v>
      </c>
      <c r="N11" s="12">
        <v>7.265</v>
      </c>
      <c r="O11" s="14"/>
    </row>
    <row r="12" s="1" customFormat="1" ht="24.75" customHeight="1" spans="1:23">
      <c r="A12" s="11">
        <v>46000</v>
      </c>
      <c r="B12" s="12">
        <v>80.633</v>
      </c>
      <c r="C12" s="12">
        <v>34.935</v>
      </c>
      <c r="D12" s="13"/>
      <c r="E12" s="12">
        <v>10</v>
      </c>
      <c r="F12" s="12">
        <v>15.721</v>
      </c>
      <c r="G12" s="12">
        <v>0.128</v>
      </c>
      <c r="H12" s="12">
        <v>28.7</v>
      </c>
      <c r="I12" s="12">
        <v>14.091</v>
      </c>
      <c r="J12" s="12">
        <v>0.966</v>
      </c>
      <c r="K12" s="12">
        <v>0.295</v>
      </c>
      <c r="L12" s="12">
        <v>18.08</v>
      </c>
      <c r="M12" s="12">
        <v>3</v>
      </c>
      <c r="N12" s="12">
        <v>7.272</v>
      </c>
      <c r="O12" s="14"/>
      <c r="Q12" s="15"/>
      <c r="R12" s="16"/>
      <c r="S12" s="16"/>
      <c r="T12" s="16"/>
      <c r="U12" s="16"/>
      <c r="V12" s="16"/>
      <c r="W12" s="16"/>
    </row>
    <row r="13" s="1" customFormat="1" ht="24.75" customHeight="1" spans="1:23">
      <c r="A13" s="11">
        <v>46001</v>
      </c>
      <c r="B13" s="12">
        <v>86.638</v>
      </c>
      <c r="C13" s="12">
        <v>41.059</v>
      </c>
      <c r="D13" s="13"/>
      <c r="E13" s="12">
        <v>11</v>
      </c>
      <c r="F13" s="12">
        <v>14.503</v>
      </c>
      <c r="G13" s="12">
        <v>0.311</v>
      </c>
      <c r="H13" s="12">
        <v>30.4</v>
      </c>
      <c r="I13" s="12">
        <v>14.722</v>
      </c>
      <c r="J13" s="12">
        <v>1.07</v>
      </c>
      <c r="K13" s="12">
        <v>0.313</v>
      </c>
      <c r="L13" s="12">
        <v>18.306</v>
      </c>
      <c r="M13" s="12">
        <v>4</v>
      </c>
      <c r="N13" s="12">
        <v>7.29</v>
      </c>
      <c r="O13" s="14"/>
      <c r="Q13" s="16"/>
      <c r="R13" s="16"/>
      <c r="S13" s="16"/>
      <c r="T13" s="16"/>
      <c r="U13" s="16"/>
      <c r="V13" s="16"/>
      <c r="W13" s="16"/>
    </row>
    <row r="14" s="1" customFormat="1" ht="24.75" customHeight="1" spans="1:23">
      <c r="A14" s="11">
        <v>46002</v>
      </c>
      <c r="B14" s="12">
        <v>89.815</v>
      </c>
      <c r="C14" s="12">
        <v>45.119</v>
      </c>
      <c r="D14" s="13"/>
      <c r="E14" s="12">
        <v>12</v>
      </c>
      <c r="F14" s="12">
        <v>14.023</v>
      </c>
      <c r="G14" s="12">
        <v>0.204</v>
      </c>
      <c r="H14" s="12">
        <v>25.9</v>
      </c>
      <c r="I14" s="12">
        <v>14.278</v>
      </c>
      <c r="J14" s="12">
        <v>1.18</v>
      </c>
      <c r="K14" s="12">
        <v>0.275</v>
      </c>
      <c r="L14" s="12">
        <v>18.511</v>
      </c>
      <c r="M14" s="12">
        <v>3</v>
      </c>
      <c r="N14" s="12">
        <v>7.333</v>
      </c>
      <c r="O14" s="14"/>
      <c r="Q14" s="16"/>
      <c r="R14" s="16"/>
      <c r="S14" s="16"/>
      <c r="T14" s="16"/>
      <c r="U14" s="16"/>
      <c r="V14" s="16"/>
      <c r="W14" s="16"/>
    </row>
    <row r="15" s="1" customFormat="1" ht="24.75" customHeight="1" spans="1:23">
      <c r="A15" s="11">
        <v>46003</v>
      </c>
      <c r="B15" s="12">
        <v>90.77</v>
      </c>
      <c r="C15" s="12">
        <v>46.11</v>
      </c>
      <c r="D15" s="13"/>
      <c r="E15" s="12">
        <v>13</v>
      </c>
      <c r="F15" s="12">
        <v>13.201</v>
      </c>
      <c r="G15" s="12">
        <v>0.129</v>
      </c>
      <c r="H15" s="12">
        <v>23</v>
      </c>
      <c r="I15" s="12">
        <v>12.187</v>
      </c>
      <c r="J15" s="12">
        <v>1.16</v>
      </c>
      <c r="K15" s="12">
        <v>0.28</v>
      </c>
      <c r="L15" s="12">
        <v>18.75</v>
      </c>
      <c r="M15" s="12">
        <v>4</v>
      </c>
      <c r="N15" s="12">
        <v>7.252</v>
      </c>
      <c r="O15" s="14"/>
      <c r="Q15" s="16"/>
      <c r="R15" s="16"/>
      <c r="S15" s="16"/>
      <c r="T15" s="16"/>
      <c r="U15" s="16"/>
      <c r="V15" s="16"/>
      <c r="W15" s="16"/>
    </row>
    <row r="16" s="1" customFormat="1" ht="24.75" customHeight="1" spans="1:23">
      <c r="A16" s="11">
        <v>46004</v>
      </c>
      <c r="B16" s="12">
        <v>72.251</v>
      </c>
      <c r="C16" s="12">
        <v>48.036</v>
      </c>
      <c r="D16" s="13"/>
      <c r="E16" s="12">
        <v>12</v>
      </c>
      <c r="F16" s="12">
        <v>17.633</v>
      </c>
      <c r="G16" s="12">
        <v>0.086</v>
      </c>
      <c r="H16" s="12">
        <v>28.7</v>
      </c>
      <c r="I16" s="12">
        <v>14.94</v>
      </c>
      <c r="J16" s="12">
        <v>1.15</v>
      </c>
      <c r="K16" s="12">
        <v>0.325</v>
      </c>
      <c r="L16" s="12">
        <v>18.482</v>
      </c>
      <c r="M16" s="12">
        <v>3</v>
      </c>
      <c r="N16" s="12">
        <v>7.368</v>
      </c>
      <c r="O16" s="14"/>
      <c r="Q16" s="16"/>
      <c r="R16" s="16"/>
      <c r="S16" s="16"/>
      <c r="T16" s="16"/>
      <c r="U16" s="16"/>
      <c r="V16" s="16"/>
      <c r="W16" s="16"/>
    </row>
    <row r="17" s="1" customFormat="1" ht="24.75" customHeight="1" spans="1:23">
      <c r="A17" s="11">
        <v>46005</v>
      </c>
      <c r="B17" s="12">
        <v>83.391</v>
      </c>
      <c r="C17" s="12">
        <v>48.278</v>
      </c>
      <c r="D17" s="13"/>
      <c r="E17" s="12">
        <v>12</v>
      </c>
      <c r="F17" s="12">
        <v>12.415</v>
      </c>
      <c r="G17" s="12">
        <v>0.133</v>
      </c>
      <c r="H17" s="12">
        <v>21.6</v>
      </c>
      <c r="I17" s="12">
        <v>12.671</v>
      </c>
      <c r="J17" s="12">
        <v>1.11</v>
      </c>
      <c r="K17" s="12">
        <v>0.275</v>
      </c>
      <c r="L17" s="12">
        <v>17.705</v>
      </c>
      <c r="M17" s="12">
        <v>3</v>
      </c>
      <c r="N17" s="12">
        <v>7.334</v>
      </c>
      <c r="O17" s="14"/>
      <c r="Q17" s="16"/>
      <c r="R17" s="16"/>
      <c r="S17" s="16"/>
      <c r="T17" s="16"/>
      <c r="U17" s="16"/>
      <c r="V17" s="16"/>
      <c r="W17" s="16"/>
    </row>
    <row r="18" s="1" customFormat="1" ht="24.75" customHeight="1" spans="1:23">
      <c r="A18" s="11">
        <v>46006</v>
      </c>
      <c r="B18" s="12">
        <v>76.41</v>
      </c>
      <c r="C18" s="12">
        <v>51.1</v>
      </c>
      <c r="D18" s="13"/>
      <c r="E18" s="12">
        <v>13</v>
      </c>
      <c r="F18" s="12">
        <v>12.112</v>
      </c>
      <c r="G18" s="12">
        <v>0.353</v>
      </c>
      <c r="H18" s="12">
        <v>23.9</v>
      </c>
      <c r="I18" s="12">
        <v>11.8</v>
      </c>
      <c r="J18" s="12">
        <v>1.05</v>
      </c>
      <c r="K18" s="12">
        <v>0.255</v>
      </c>
      <c r="L18" s="12">
        <v>16.435</v>
      </c>
      <c r="M18" s="12">
        <v>3</v>
      </c>
      <c r="N18" s="12">
        <v>7.334</v>
      </c>
      <c r="O18" s="14">
        <v>3067</v>
      </c>
      <c r="Q18" s="16"/>
      <c r="R18" s="16"/>
      <c r="S18" s="16"/>
      <c r="T18" s="16"/>
      <c r="U18" s="16"/>
      <c r="V18" s="16"/>
      <c r="W18" s="16"/>
    </row>
    <row r="19" s="1" customFormat="1" ht="24.75" customHeight="1" spans="1:23">
      <c r="A19" s="11">
        <v>46007</v>
      </c>
      <c r="B19" s="12">
        <v>79.725</v>
      </c>
      <c r="C19" s="12">
        <v>44.946</v>
      </c>
      <c r="D19" s="13"/>
      <c r="E19" s="12">
        <v>9</v>
      </c>
      <c r="F19" s="12">
        <v>11.785</v>
      </c>
      <c r="G19" s="12">
        <v>0.097</v>
      </c>
      <c r="H19" s="12">
        <v>26.2</v>
      </c>
      <c r="I19" s="12">
        <v>11.992</v>
      </c>
      <c r="J19" s="12">
        <v>1.08</v>
      </c>
      <c r="K19" s="12">
        <v>0.258</v>
      </c>
      <c r="L19" s="12">
        <v>16.177</v>
      </c>
      <c r="M19" s="12">
        <v>3</v>
      </c>
      <c r="N19" s="12">
        <v>7.323</v>
      </c>
      <c r="O19" s="14"/>
    </row>
    <row r="20" s="1" customFormat="1" ht="24.75" customHeight="1" spans="1:23">
      <c r="A20" s="11">
        <v>46008</v>
      </c>
      <c r="B20" s="12">
        <v>66.192</v>
      </c>
      <c r="C20" s="12">
        <v>38.93</v>
      </c>
      <c r="D20" s="13"/>
      <c r="E20" s="12">
        <v>10</v>
      </c>
      <c r="F20" s="12">
        <v>12.508</v>
      </c>
      <c r="G20" s="12">
        <v>0.057</v>
      </c>
      <c r="H20" s="12">
        <v>19.9</v>
      </c>
      <c r="I20" s="12">
        <v>12.13</v>
      </c>
      <c r="J20" s="12">
        <v>0.776</v>
      </c>
      <c r="K20" s="12">
        <v>0.402</v>
      </c>
      <c r="L20" s="12">
        <v>16.068</v>
      </c>
      <c r="M20" s="12">
        <v>3</v>
      </c>
      <c r="N20" s="12">
        <v>7.301</v>
      </c>
      <c r="O20" s="14"/>
    </row>
    <row r="21" s="1" customFormat="1" ht="24.75" customHeight="1" spans="1:23">
      <c r="A21" s="11">
        <v>46009</v>
      </c>
      <c r="B21" s="12">
        <v>69.566</v>
      </c>
      <c r="C21" s="12">
        <v>44.694</v>
      </c>
      <c r="D21" s="13"/>
      <c r="E21" s="12">
        <v>10</v>
      </c>
      <c r="F21" s="12">
        <v>12.387</v>
      </c>
      <c r="G21" s="12">
        <v>0.08</v>
      </c>
      <c r="H21" s="12">
        <v>22.5</v>
      </c>
      <c r="I21" s="12">
        <v>14.058</v>
      </c>
      <c r="J21" s="12">
        <v>0.726</v>
      </c>
      <c r="K21" s="12">
        <v>0.308</v>
      </c>
      <c r="L21" s="12">
        <v>16.136</v>
      </c>
      <c r="M21" s="12">
        <v>3</v>
      </c>
      <c r="N21" s="12">
        <v>7.301</v>
      </c>
      <c r="O21" s="14"/>
    </row>
    <row r="22" s="1" customFormat="1" ht="24.75" customHeight="1" spans="1:23">
      <c r="A22" s="11">
        <v>46010</v>
      </c>
      <c r="B22" s="12">
        <v>31.348</v>
      </c>
      <c r="C22" s="12">
        <v>44.782</v>
      </c>
      <c r="D22" s="13"/>
      <c r="E22" s="12">
        <v>11</v>
      </c>
      <c r="F22" s="12">
        <v>18.035</v>
      </c>
      <c r="G22" s="12">
        <v>0.11</v>
      </c>
      <c r="H22" s="12">
        <v>19.9</v>
      </c>
      <c r="I22" s="12">
        <v>10.394</v>
      </c>
      <c r="J22" s="12">
        <v>0.51</v>
      </c>
      <c r="K22" s="12">
        <v>0.342</v>
      </c>
      <c r="L22" s="12">
        <v>15.908</v>
      </c>
      <c r="M22" s="12">
        <v>4</v>
      </c>
      <c r="N22" s="12">
        <v>7.491</v>
      </c>
      <c r="O22" s="14"/>
    </row>
    <row r="23" s="1" customFormat="1" ht="24.75" customHeight="1" spans="1:23">
      <c r="A23" s="11">
        <v>46011</v>
      </c>
      <c r="B23" s="12">
        <v>29.96</v>
      </c>
      <c r="C23" s="12">
        <v>44.189</v>
      </c>
      <c r="D23" s="13"/>
      <c r="E23" s="12">
        <v>10</v>
      </c>
      <c r="F23" s="12">
        <v>24.719</v>
      </c>
      <c r="G23" s="12">
        <v>0.226</v>
      </c>
      <c r="H23" s="12">
        <v>25.8</v>
      </c>
      <c r="I23" s="12">
        <v>10.096</v>
      </c>
      <c r="J23" s="12">
        <v>0.602</v>
      </c>
      <c r="K23" s="12">
        <v>0.28</v>
      </c>
      <c r="L23" s="12">
        <v>16.49</v>
      </c>
      <c r="M23" s="12">
        <v>4</v>
      </c>
      <c r="N23" s="12">
        <v>7.406</v>
      </c>
      <c r="O23" s="14"/>
    </row>
    <row r="24" s="1" customFormat="1" ht="24.75" customHeight="1" spans="1:23">
      <c r="A24" s="11">
        <v>46012</v>
      </c>
      <c r="B24" s="12">
        <v>75.785</v>
      </c>
      <c r="C24" s="12">
        <v>41.532</v>
      </c>
      <c r="D24" s="13"/>
      <c r="E24" s="12">
        <v>11</v>
      </c>
      <c r="F24" s="12">
        <v>14.843</v>
      </c>
      <c r="G24" s="12">
        <v>0.401</v>
      </c>
      <c r="H24" s="12">
        <v>19</v>
      </c>
      <c r="I24" s="12">
        <v>12.407</v>
      </c>
      <c r="J24" s="12">
        <v>1.06</v>
      </c>
      <c r="K24" s="12">
        <v>0.118</v>
      </c>
      <c r="L24" s="12">
        <v>16.6</v>
      </c>
      <c r="M24" s="12">
        <v>4</v>
      </c>
      <c r="N24" s="12">
        <v>7.322</v>
      </c>
      <c r="O24" s="14"/>
    </row>
    <row r="25" s="1" customFormat="1" ht="24.75" customHeight="1" spans="1:23">
      <c r="A25" s="11">
        <v>46013</v>
      </c>
      <c r="B25" s="12">
        <v>87.553</v>
      </c>
      <c r="C25" s="12">
        <v>39.1</v>
      </c>
      <c r="D25" s="13"/>
      <c r="E25" s="12">
        <v>11</v>
      </c>
      <c r="F25" s="12">
        <v>13.619</v>
      </c>
      <c r="G25" s="12">
        <v>0.284</v>
      </c>
      <c r="H25" s="12">
        <v>22.3</v>
      </c>
      <c r="I25" s="12">
        <v>13.3</v>
      </c>
      <c r="J25" s="12">
        <v>0.993</v>
      </c>
      <c r="K25" s="12">
        <v>0.121</v>
      </c>
      <c r="L25" s="12">
        <v>16.766</v>
      </c>
      <c r="M25" s="12">
        <v>3</v>
      </c>
      <c r="N25" s="12">
        <v>7.26</v>
      </c>
      <c r="O25" s="14"/>
    </row>
    <row r="26" s="1" customFormat="1" ht="24.75" customHeight="1" spans="1:23">
      <c r="A26" s="11">
        <v>46014</v>
      </c>
      <c r="B26" s="12">
        <v>82.79</v>
      </c>
      <c r="C26" s="12">
        <v>40.69</v>
      </c>
      <c r="D26" s="13"/>
      <c r="E26" s="12">
        <v>12</v>
      </c>
      <c r="F26" s="12">
        <v>12.793</v>
      </c>
      <c r="G26" s="12">
        <v>0.396</v>
      </c>
      <c r="H26" s="12">
        <v>26</v>
      </c>
      <c r="I26" s="12">
        <v>13.703</v>
      </c>
      <c r="J26" s="12">
        <v>0.959</v>
      </c>
      <c r="K26" s="12">
        <v>0.235</v>
      </c>
      <c r="L26" s="12">
        <v>17.096</v>
      </c>
      <c r="M26" s="12">
        <v>3</v>
      </c>
      <c r="N26" s="12">
        <v>7.252</v>
      </c>
      <c r="O26" s="14"/>
    </row>
    <row r="27" s="1" customFormat="1" ht="24.75" customHeight="1" spans="1:23">
      <c r="A27" s="11">
        <v>46015</v>
      </c>
      <c r="B27" s="12">
        <v>84.17</v>
      </c>
      <c r="C27" s="12">
        <v>42.882</v>
      </c>
      <c r="D27" s="13">
        <v>3.83</v>
      </c>
      <c r="E27" s="12">
        <v>14</v>
      </c>
      <c r="F27" s="12">
        <v>16.95</v>
      </c>
      <c r="G27" s="12">
        <v>0.165</v>
      </c>
      <c r="H27" s="12">
        <v>26.6</v>
      </c>
      <c r="I27" s="12">
        <v>11.929</v>
      </c>
      <c r="J27" s="12">
        <v>1.27</v>
      </c>
      <c r="K27" s="12">
        <v>0.29</v>
      </c>
      <c r="L27" s="12">
        <v>16.781</v>
      </c>
      <c r="M27" s="12">
        <v>3</v>
      </c>
      <c r="N27" s="12">
        <v>7.267</v>
      </c>
      <c r="O27" s="14"/>
    </row>
    <row r="28" s="1" customFormat="1" ht="24.75" customHeight="1" spans="1:23">
      <c r="A28" s="11">
        <v>46016</v>
      </c>
      <c r="B28" s="12">
        <v>84.963</v>
      </c>
      <c r="C28" s="12">
        <v>49.168</v>
      </c>
      <c r="D28" s="13"/>
      <c r="E28" s="12">
        <v>11</v>
      </c>
      <c r="F28" s="12">
        <v>14.573</v>
      </c>
      <c r="G28" s="12">
        <v>0.357</v>
      </c>
      <c r="H28" s="12">
        <v>24.9</v>
      </c>
      <c r="I28" s="12">
        <v>14.505</v>
      </c>
      <c r="J28" s="12">
        <v>1.21</v>
      </c>
      <c r="K28" s="12">
        <v>0.326</v>
      </c>
      <c r="L28" s="12">
        <v>16.294</v>
      </c>
      <c r="M28" s="12">
        <v>3</v>
      </c>
      <c r="N28" s="12">
        <v>7.327</v>
      </c>
      <c r="O28" s="14"/>
    </row>
    <row r="29" s="1" customFormat="1" ht="24.75" customHeight="1" spans="1:23">
      <c r="A29" s="11">
        <v>46017</v>
      </c>
      <c r="B29" s="12">
        <v>77.903</v>
      </c>
      <c r="C29" s="12">
        <v>49.573</v>
      </c>
      <c r="D29" s="13"/>
      <c r="E29" s="12">
        <v>12</v>
      </c>
      <c r="F29" s="12">
        <v>10.617</v>
      </c>
      <c r="G29" s="12">
        <v>0.234</v>
      </c>
      <c r="H29" s="12">
        <v>25.5</v>
      </c>
      <c r="I29" s="12">
        <v>13.533</v>
      </c>
      <c r="J29" s="12">
        <v>1.07</v>
      </c>
      <c r="K29" s="12">
        <v>0.317</v>
      </c>
      <c r="L29" s="12">
        <v>15.591</v>
      </c>
      <c r="M29" s="12">
        <v>3</v>
      </c>
      <c r="N29" s="12">
        <v>7.339</v>
      </c>
      <c r="O29" s="14"/>
    </row>
    <row r="30" s="1" customFormat="1" ht="24.75" customHeight="1" spans="1:23">
      <c r="A30" s="11">
        <v>46018</v>
      </c>
      <c r="B30" s="12">
        <v>79.656</v>
      </c>
      <c r="C30" s="12">
        <v>50.369</v>
      </c>
      <c r="D30" s="13"/>
      <c r="E30" s="12">
        <v>13</v>
      </c>
      <c r="F30" s="12">
        <v>10.26</v>
      </c>
      <c r="G30" s="12">
        <v>0.323</v>
      </c>
      <c r="H30" s="12">
        <v>25.2</v>
      </c>
      <c r="I30" s="12">
        <v>12.904</v>
      </c>
      <c r="J30" s="12">
        <v>1.14</v>
      </c>
      <c r="K30" s="12">
        <v>0.325</v>
      </c>
      <c r="L30" s="12">
        <v>15.183</v>
      </c>
      <c r="M30" s="12">
        <v>3</v>
      </c>
      <c r="N30" s="12">
        <v>7.359</v>
      </c>
      <c r="O30" s="14"/>
    </row>
    <row r="31" s="1" customFormat="1" ht="24.75" customHeight="1" spans="1:23">
      <c r="A31" s="11">
        <v>46019</v>
      </c>
      <c r="B31" s="12">
        <v>82.22</v>
      </c>
      <c r="C31" s="12">
        <v>49.7</v>
      </c>
      <c r="D31" s="13"/>
      <c r="E31" s="12">
        <v>13</v>
      </c>
      <c r="F31" s="12">
        <v>10.383</v>
      </c>
      <c r="G31" s="12">
        <v>0.212</v>
      </c>
      <c r="H31" s="12">
        <v>20.4</v>
      </c>
      <c r="I31" s="12">
        <v>13.923</v>
      </c>
      <c r="J31" s="12">
        <v>1.2</v>
      </c>
      <c r="K31" s="12">
        <v>0.336</v>
      </c>
      <c r="L31" s="12">
        <v>15.133</v>
      </c>
      <c r="M31" s="12">
        <v>3</v>
      </c>
      <c r="N31" s="12">
        <v>7.339</v>
      </c>
      <c r="O31" s="14"/>
    </row>
    <row r="32" s="1" customFormat="1" ht="24.75" customHeight="1" spans="1:23">
      <c r="A32" s="11">
        <v>46020</v>
      </c>
      <c r="B32" s="12">
        <v>92.375</v>
      </c>
      <c r="C32" s="12">
        <v>49.6</v>
      </c>
      <c r="D32" s="13"/>
      <c r="E32" s="12">
        <v>14</v>
      </c>
      <c r="F32" s="12">
        <v>12.357</v>
      </c>
      <c r="G32" s="12">
        <v>0.084</v>
      </c>
      <c r="H32" s="12">
        <v>22.2</v>
      </c>
      <c r="I32" s="12">
        <v>13.7</v>
      </c>
      <c r="J32" s="12">
        <v>1.29</v>
      </c>
      <c r="K32" s="12">
        <v>0.411</v>
      </c>
      <c r="L32" s="12">
        <v>15.308</v>
      </c>
      <c r="M32" s="12">
        <v>4</v>
      </c>
      <c r="N32" s="12">
        <v>7.42</v>
      </c>
      <c r="O32" s="14"/>
    </row>
    <row r="33" s="1" customFormat="1" ht="24.75" customHeight="1" spans="1:15">
      <c r="A33" s="11">
        <v>46021</v>
      </c>
      <c r="B33" s="12">
        <v>99.3</v>
      </c>
      <c r="C33" s="12">
        <v>45.262</v>
      </c>
      <c r="D33" s="13"/>
      <c r="E33" s="12">
        <v>14</v>
      </c>
      <c r="F33" s="12">
        <v>11.37</v>
      </c>
      <c r="G33" s="12">
        <v>0.095</v>
      </c>
      <c r="H33" s="12">
        <v>18.4</v>
      </c>
      <c r="I33" s="12">
        <v>11.517</v>
      </c>
      <c r="J33" s="12">
        <v>1.29</v>
      </c>
      <c r="K33" s="12">
        <v>0.215</v>
      </c>
      <c r="L33" s="12">
        <v>15.627</v>
      </c>
      <c r="M33" s="12">
        <v>3</v>
      </c>
      <c r="N33" s="12">
        <v>7.422</v>
      </c>
      <c r="O33" s="14"/>
    </row>
    <row r="34" s="1" customFormat="1" ht="24.75" customHeight="1" spans="1:15">
      <c r="A34" s="11">
        <v>46022</v>
      </c>
      <c r="B34" s="12">
        <v>138.217</v>
      </c>
      <c r="C34" s="12">
        <v>48.176</v>
      </c>
      <c r="D34" s="13"/>
      <c r="E34" s="12">
        <v>13</v>
      </c>
      <c r="F34" s="12">
        <v>14.088</v>
      </c>
      <c r="G34" s="12">
        <v>0.121</v>
      </c>
      <c r="H34" s="12">
        <v>19.8</v>
      </c>
      <c r="I34" s="12">
        <v>13.248</v>
      </c>
      <c r="J34" s="12">
        <v>1.63</v>
      </c>
      <c r="K34" s="12">
        <v>0.226</v>
      </c>
      <c r="L34" s="12">
        <v>15.884</v>
      </c>
      <c r="M34" s="12">
        <v>4</v>
      </c>
      <c r="N34" s="12">
        <v>7.353</v>
      </c>
      <c r="O34" s="14"/>
    </row>
    <row r="35" s="1" customFormat="1" ht="24.75" customHeight="1" spans="1:15">
      <c r="A35" s="17" t="s">
        <v>17</v>
      </c>
      <c r="B35" s="18">
        <f t="shared" ref="B35:N35" si="0">AVERAGE(B4:B34)</f>
        <v>75.6863870967742</v>
      </c>
      <c r="C35" s="18">
        <f t="shared" si="0"/>
        <v>44.9063548387097</v>
      </c>
      <c r="D35" s="13">
        <v>3.83</v>
      </c>
      <c r="E35" s="13">
        <v>12</v>
      </c>
      <c r="F35" s="18">
        <f t="shared" si="0"/>
        <v>14.5050322580645</v>
      </c>
      <c r="G35" s="18">
        <f t="shared" si="0"/>
        <v>0.18041935483871</v>
      </c>
      <c r="H35" s="18">
        <f t="shared" si="0"/>
        <v>24.6903225806452</v>
      </c>
      <c r="I35" s="18">
        <f t="shared" si="0"/>
        <v>13.2600967741935</v>
      </c>
      <c r="J35" s="18">
        <f t="shared" si="0"/>
        <v>1.00858064516129</v>
      </c>
      <c r="K35" s="18">
        <f t="shared" si="0"/>
        <v>0.264838709677419</v>
      </c>
      <c r="L35" s="18">
        <f t="shared" si="0"/>
        <v>17.0735483870968</v>
      </c>
      <c r="M35" s="19">
        <f t="shared" si="0"/>
        <v>3.2258064516129</v>
      </c>
      <c r="N35" s="18">
        <f t="shared" si="0"/>
        <v>7.33448387096774</v>
      </c>
      <c r="O35" s="14">
        <v>3067</v>
      </c>
    </row>
    <row r="36" s="1" customFormat="1" ht="24.75" customHeight="1" spans="1:15">
      <c r="A36" s="17" t="s">
        <v>18</v>
      </c>
      <c r="B36" s="18">
        <f t="shared" ref="B36:N36" si="1">MAX(B4:B34)</f>
        <v>138.217</v>
      </c>
      <c r="C36" s="18">
        <f t="shared" si="1"/>
        <v>51.1</v>
      </c>
      <c r="D36" s="13">
        <v>3.83</v>
      </c>
      <c r="E36" s="19">
        <v>14</v>
      </c>
      <c r="F36" s="18">
        <f t="shared" si="1"/>
        <v>24.719</v>
      </c>
      <c r="G36" s="18">
        <f t="shared" si="1"/>
        <v>0.401</v>
      </c>
      <c r="H36" s="18">
        <f t="shared" si="1"/>
        <v>31.4</v>
      </c>
      <c r="I36" s="18">
        <f t="shared" si="1"/>
        <v>15.7</v>
      </c>
      <c r="J36" s="18">
        <f t="shared" si="1"/>
        <v>1.63</v>
      </c>
      <c r="K36" s="18">
        <f t="shared" si="1"/>
        <v>0.411</v>
      </c>
      <c r="L36" s="18">
        <f t="shared" si="1"/>
        <v>18.75</v>
      </c>
      <c r="M36" s="19">
        <f t="shared" si="1"/>
        <v>4</v>
      </c>
      <c r="N36" s="18">
        <f t="shared" si="1"/>
        <v>7.491</v>
      </c>
      <c r="O36" s="14">
        <v>3067</v>
      </c>
    </row>
    <row r="37" s="1" customFormat="1" ht="24.75" customHeight="1" spans="1:15">
      <c r="A37" s="20" t="s">
        <v>19</v>
      </c>
      <c r="B37" s="18">
        <f t="shared" ref="B37:N37" si="2">MIN(B4:B34)</f>
        <v>29.96</v>
      </c>
      <c r="C37" s="18">
        <f t="shared" si="2"/>
        <v>34.935</v>
      </c>
      <c r="D37" s="21">
        <v>3.83</v>
      </c>
      <c r="E37" s="19">
        <v>9</v>
      </c>
      <c r="F37" s="18">
        <f t="shared" si="2"/>
        <v>10.26</v>
      </c>
      <c r="G37" s="18">
        <f t="shared" si="2"/>
        <v>0.057</v>
      </c>
      <c r="H37" s="18">
        <f t="shared" si="2"/>
        <v>18.4</v>
      </c>
      <c r="I37" s="18">
        <f t="shared" si="2"/>
        <v>10.096</v>
      </c>
      <c r="J37" s="18">
        <f t="shared" si="2"/>
        <v>0.51</v>
      </c>
      <c r="K37" s="18">
        <f t="shared" si="2"/>
        <v>0.118</v>
      </c>
      <c r="L37" s="18">
        <f t="shared" si="2"/>
        <v>15.133</v>
      </c>
      <c r="M37" s="19">
        <f t="shared" si="2"/>
        <v>3</v>
      </c>
      <c r="N37" s="18">
        <f t="shared" si="2"/>
        <v>7.252</v>
      </c>
      <c r="O37" s="22">
        <v>3067</v>
      </c>
    </row>
  </sheetData>
  <mergeCells count="8">
    <mergeCell ref="B1:C1"/>
    <mergeCell ref="F1:O1"/>
    <mergeCell ref="B2:C2"/>
    <mergeCell ref="F2:G2"/>
    <mergeCell ref="H2:I2"/>
    <mergeCell ref="J2:K2"/>
    <mergeCell ref="A2:A3"/>
    <mergeCell ref="Q12:W1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涛</cp:lastModifiedBy>
  <dcterms:created xsi:type="dcterms:W3CDTF">2023-05-12T11:15:00Z</dcterms:created>
  <dcterms:modified xsi:type="dcterms:W3CDTF">2026-01-05T07:27:34Z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40AEB87B745F4F8294340CBBAE613DC2_13</vt:lpwstr>
  </property>
  <property fmtid="{D5CDD505-2E9C-101B-9397-08002B2CF9AE}" pid="4" name="CalculationRule">
    <vt:i4>0</vt:i4>
  </property>
</Properties>
</file>