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<sst xmlns="http://schemas.openxmlformats.org/spreadsheetml/2006/main" count="315" uniqueCount="196">
  <si>
    <t>2025</t>
  </si>
  <si>
    <t>运营年报</t>
  </si>
  <si>
    <t>进水浓度（mg/L)</t>
  </si>
  <si>
    <t>出水浓度（mg/L）</t>
  </si>
  <si>
    <t>厂站名称</t>
  </si>
  <si>
    <t>月份</t>
  </si>
  <si>
    <t>CODcr</t>
  </si>
  <si>
    <t>NH3-N</t>
  </si>
  <si>
    <t>BOD5</t>
  </si>
  <si>
    <t>SS</t>
  </si>
  <si>
    <t>TN</t>
  </si>
  <si>
    <t>TP</t>
  </si>
  <si>
    <t>204</t>
  </si>
  <si>
    <t>峡江生活污水处理厂</t>
  </si>
  <si>
    <t>2025-01</t>
  </si>
  <si>
    <t>25.7</t>
  </si>
  <si>
    <t>103</t>
  </si>
  <si>
    <t>164</t>
  </si>
  <si>
    <t>28.2</t>
  </si>
  <si>
    <t>2.63</t>
  </si>
  <si>
    <t>8.5</t>
  </si>
  <si>
    <t>1.55</t>
  </si>
  <si>
    <t>2.35</t>
  </si>
  <si>
    <t>0</t>
  </si>
  <si>
    <t>9.9</t>
  </si>
  <si>
    <t>0.0893</t>
  </si>
  <si>
    <t>175</t>
  </si>
  <si>
    <t>2025-02</t>
  </si>
  <si>
    <t>23.4</t>
  </si>
  <si>
    <t>94.2</t>
  </si>
  <si>
    <t>161</t>
  </si>
  <si>
    <t>27.1</t>
  </si>
  <si>
    <t>2.69</t>
  </si>
  <si>
    <t>5.74</t>
  </si>
  <si>
    <t>1.02</t>
  </si>
  <si>
    <t>2.66</t>
  </si>
  <si>
    <t>9.18</t>
  </si>
  <si>
    <t>0.106</t>
  </si>
  <si>
    <t>2025-03</t>
  </si>
  <si>
    <t>17.9</t>
  </si>
  <si>
    <t>90.6</t>
  </si>
  <si>
    <t>132</t>
  </si>
  <si>
    <t>20.9</t>
  </si>
  <si>
    <t>2.65</t>
  </si>
  <si>
    <t>3.86</t>
  </si>
  <si>
    <t>1.04</t>
  </si>
  <si>
    <t>2.26</t>
  </si>
  <si>
    <t>5</t>
  </si>
  <si>
    <t>6.92</t>
  </si>
  <si>
    <t>0.0912</t>
  </si>
  <si>
    <t>166</t>
  </si>
  <si>
    <t>2025-04</t>
  </si>
  <si>
    <t>19</t>
  </si>
  <si>
    <t>91.6</t>
  </si>
  <si>
    <t>126</t>
  </si>
  <si>
    <t>22.7</t>
  </si>
  <si>
    <t>2.55</t>
  </si>
  <si>
    <t>4.89</t>
  </si>
  <si>
    <t>1.2</t>
  </si>
  <si>
    <t>2.24</t>
  </si>
  <si>
    <t>4</t>
  </si>
  <si>
    <t>7.13</t>
  </si>
  <si>
    <t>0.108</t>
  </si>
  <si>
    <t>135</t>
  </si>
  <si>
    <t>2025-05</t>
  </si>
  <si>
    <t>14.7</t>
  </si>
  <si>
    <t>75</t>
  </si>
  <si>
    <t>123</t>
  </si>
  <si>
    <t>18.4</t>
  </si>
  <si>
    <t>2.37</t>
  </si>
  <si>
    <t>4.57</t>
  </si>
  <si>
    <t>0.787</t>
  </si>
  <si>
    <t>2.38</t>
  </si>
  <si>
    <t>6</t>
  </si>
  <si>
    <t>5.82</t>
  </si>
  <si>
    <t>0.118</t>
  </si>
  <si>
    <t>138</t>
  </si>
  <si>
    <t>2025-06</t>
  </si>
  <si>
    <t>16.6</t>
  </si>
  <si>
    <t>75.8</t>
  </si>
  <si>
    <t>120</t>
  </si>
  <si>
    <t>19.8</t>
  </si>
  <si>
    <t>2.53</t>
  </si>
  <si>
    <t>3.63</t>
  </si>
  <si>
    <t>0.865</t>
  </si>
  <si>
    <t>7.45</t>
  </si>
  <si>
    <t>0.102</t>
  </si>
  <si>
    <t>2025-07</t>
  </si>
  <si>
    <t>19.2</t>
  </si>
  <si>
    <t>74.2</t>
  </si>
  <si>
    <t>78</t>
  </si>
  <si>
    <t>22.4</t>
  </si>
  <si>
    <t>3.72</t>
  </si>
  <si>
    <t>0.823</t>
  </si>
  <si>
    <t>2.46</t>
  </si>
  <si>
    <t>8.52</t>
  </si>
  <si>
    <t>0.107</t>
  </si>
  <si>
    <t>160</t>
  </si>
  <si>
    <t>2025-08</t>
  </si>
  <si>
    <t>87.8</t>
  </si>
  <si>
    <t>95</t>
  </si>
  <si>
    <t>24.2</t>
  </si>
  <si>
    <t>3.04</t>
  </si>
  <si>
    <t>5.14</t>
  </si>
  <si>
    <t>0.683</t>
  </si>
  <si>
    <t>2.31</t>
  </si>
  <si>
    <t>8.29</t>
  </si>
  <si>
    <t>0.141</t>
  </si>
  <si>
    <t>173</t>
  </si>
  <si>
    <t>2025-09</t>
  </si>
  <si>
    <t>22.1</t>
  </si>
  <si>
    <t>94.8</t>
  </si>
  <si>
    <t>104</t>
  </si>
  <si>
    <t>25.5</t>
  </si>
  <si>
    <t>3.19</t>
  </si>
  <si>
    <t>5.09</t>
  </si>
  <si>
    <t>1.17</t>
  </si>
  <si>
    <t>2.3</t>
  </si>
  <si>
    <t>8.07</t>
  </si>
  <si>
    <t>0.131</t>
  </si>
  <si>
    <t>156</t>
  </si>
  <si>
    <t>第三季度</t>
  </si>
  <si>
    <t>20.733</t>
  </si>
  <si>
    <t>85.6</t>
  </si>
  <si>
    <t>92.33</t>
  </si>
  <si>
    <t>24.033</t>
  </si>
  <si>
    <t>2.9633</t>
  </si>
  <si>
    <t>4.65</t>
  </si>
  <si>
    <t>0.892</t>
  </si>
  <si>
    <t>2.36</t>
  </si>
  <si>
    <t>5.33</t>
  </si>
  <si>
    <t>8.293</t>
  </si>
  <si>
    <t>0.1263</t>
  </si>
  <si>
    <t>194</t>
  </si>
  <si>
    <t>2025-10</t>
  </si>
  <si>
    <t>102</t>
  </si>
  <si>
    <t>121</t>
  </si>
  <si>
    <t>31.1</t>
  </si>
  <si>
    <t>3.52</t>
  </si>
  <si>
    <t>5.68</t>
  </si>
  <si>
    <t>1.03</t>
  </si>
  <si>
    <t>2.19</t>
  </si>
  <si>
    <t>10.2</t>
  </si>
  <si>
    <t>0.111</t>
  </si>
  <si>
    <t>189</t>
  </si>
  <si>
    <t>2025-11</t>
  </si>
  <si>
    <t>23.5</t>
  </si>
  <si>
    <t>97.8</t>
  </si>
  <si>
    <t>100</t>
  </si>
  <si>
    <t>26.5</t>
  </si>
  <si>
    <t>2.9</t>
  </si>
  <si>
    <t>6.45</t>
  </si>
  <si>
    <t>0.598</t>
  </si>
  <si>
    <t>2.06</t>
  </si>
  <si>
    <t>9.97</t>
  </si>
  <si>
    <t>0.0865</t>
  </si>
  <si>
    <t>211</t>
  </si>
  <si>
    <t>2025-12</t>
  </si>
  <si>
    <t>27</t>
  </si>
  <si>
    <t>106</t>
  </si>
  <si>
    <t>115</t>
  </si>
  <si>
    <t>29.7</t>
  </si>
  <si>
    <t>3.17</t>
  </si>
  <si>
    <t>1.13</t>
  </si>
  <si>
    <t>10.6</t>
  </si>
  <si>
    <t>0.104</t>
  </si>
  <si>
    <t>平均</t>
  </si>
  <si>
    <t>/</t>
  </si>
  <si>
    <t>170.08</t>
  </si>
  <si>
    <t>21.52</t>
  </si>
  <si>
    <t>91.07</t>
  </si>
  <si>
    <t>119.92</t>
  </si>
  <si>
    <t>24.71</t>
  </si>
  <si>
    <t>2.82</t>
  </si>
  <si>
    <t>5.37</t>
  </si>
  <si>
    <t>0.99</t>
  </si>
  <si>
    <t>2.32</t>
  </si>
  <si>
    <t>5.1</t>
  </si>
  <si>
    <t>0.11</t>
  </si>
  <si>
    <t>最大值</t>
  </si>
  <si>
    <t>211.0</t>
  </si>
  <si>
    <t>106.0</t>
  </si>
  <si>
    <t>164.0</t>
  </si>
  <si>
    <t>6.0</t>
  </si>
  <si>
    <t>0.14</t>
  </si>
  <si>
    <t>最小值</t>
  </si>
  <si>
    <t>135.0</t>
  </si>
  <si>
    <t>78.0</t>
  </si>
  <si>
    <t>0.6</t>
  </si>
  <si>
    <t>4.0</t>
  </si>
  <si>
    <t>0.09</t>
  </si>
  <si>
    <t>pH</t>
  </si>
  <si>
    <t>粪大肠菌</t>
  </si>
  <si>
    <t>色度</t>
  </si>
  <si>
    <t>峡江污水处理厂</t>
  </si>
  <si>
    <r>
      <t>20253</t>
    </r>
    <r>
      <rPr>
        <b/>
        <sz val="9"/>
        <color rgb="FF000000"/>
        <rFont val="宋体"/>
        <charset val="134"/>
      </rPr>
      <t>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</si>
</sst>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_ "/>
    <numFmt numFmtId="178" formatCode="0_ "/>
    <numFmt numFmtId="179" formatCode="0.00_ "/>
  </numFmts>
  <fonts count="24">
    <font>
      <sz val="12"/>
      <color theme="1"/>
      <name val="宋体"/>
      <charset val="134"/>
      <scheme val="minor"/>
    </font>
    <font>
      <sz val="9"/>
      <color rgb="FF000000"/>
      <name val="Helvetica Neue"/>
      <charset val="134"/>
    </font>
    <font>
      <b/>
      <sz val="9"/>
      <color rgb="FF000000"/>
      <name val="Helvetica Neue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2C2C2"/>
      </left>
      <right style="medium">
        <color rgb="FFC2C2C2"/>
      </right>
      <top style="medium">
        <color rgb="FFC2C2C2"/>
      </top>
      <bottom style="medium">
        <color rgb="FFC2C2C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7" applyNumberFormat="0" applyAlignment="0" applyProtection="0">
      <alignment vertical="center"/>
    </xf>
    <xf numFmtId="0" fontId="14" fillId="6" borderId="18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7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1"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57" fontId="2" fillId="2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177" fontId="1" fillId="3" borderId="7" xfId="0" applyNumberFormat="1" applyFont="1" applyFill="1" applyBorder="1" applyAlignment="1">
      <alignment horizontal="center" vertical="center" wrapText="1"/>
    </xf>
    <xf numFmtId="178" fontId="0" fillId="0" borderId="8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179" fontId="1" fillId="0" borderId="7" xfId="0" applyNumberFormat="1" applyFont="1" applyFill="1" applyBorder="1" applyAlignment="1">
      <alignment horizontal="center" vertical="center" wrapText="1"/>
    </xf>
    <xf numFmtId="178" fontId="1" fillId="3" borderId="7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0" fillId="0" borderId="8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M3" sqref="M3:N15"/>
    </sheetView>
  </sheetViews>
  <sheetFormatPr defaultColWidth="9" defaultRowHeight="14.25"/>
  <sheetData>
    <row r="1" spans="1:16">
      <c r="A1" s="30" t="s">
        <v>0</v>
      </c>
      <c r="B1" s="30" t="s">
        <v>1</v>
      </c>
      <c r="C1" s="30" t="s">
        <v>2</v>
      </c>
      <c r="D1" s="30"/>
      <c r="E1" s="30"/>
      <c r="F1" s="30"/>
      <c r="G1" s="30"/>
      <c r="H1" s="30"/>
      <c r="I1" s="30" t="s">
        <v>3</v>
      </c>
      <c r="J1" s="30"/>
      <c r="K1" s="30"/>
      <c r="L1" s="30"/>
      <c r="M1" s="30"/>
      <c r="N1" s="30"/>
    </row>
    <row r="2" spans="1:16">
      <c r="A2" s="30" t="s">
        <v>4</v>
      </c>
      <c r="B2" s="30" t="s">
        <v>5</v>
      </c>
      <c r="C2" s="30" t="s">
        <v>6</v>
      </c>
      <c r="D2" s="30" t="s">
        <v>7</v>
      </c>
      <c r="E2" s="30" t="s">
        <v>8</v>
      </c>
      <c r="F2" s="30" t="s">
        <v>9</v>
      </c>
      <c r="G2" s="30" t="s">
        <v>10</v>
      </c>
      <c r="H2" s="30" t="s">
        <v>11</v>
      </c>
      <c r="I2" s="30" t="s">
        <v>6</v>
      </c>
      <c r="J2" s="30" t="s">
        <v>7</v>
      </c>
      <c r="K2" s="30" t="s">
        <v>8</v>
      </c>
      <c r="L2" s="30" t="s">
        <v>9</v>
      </c>
      <c r="M2" s="30" t="s">
        <v>10</v>
      </c>
      <c r="N2" s="30" t="s">
        <v>11</v>
      </c>
      <c r="P2" s="30" t="s">
        <v>12</v>
      </c>
    </row>
    <row r="3" spans="1:16">
      <c r="A3" s="30" t="s">
        <v>13</v>
      </c>
      <c r="B3" s="30" t="s">
        <v>14</v>
      </c>
      <c r="C3" s="30" t="s">
        <v>12</v>
      </c>
      <c r="D3" s="30" t="s">
        <v>15</v>
      </c>
      <c r="E3" s="30" t="s">
        <v>16</v>
      </c>
      <c r="F3" s="30" t="s">
        <v>17</v>
      </c>
      <c r="G3" s="30" t="s">
        <v>18</v>
      </c>
      <c r="H3" s="30" t="s">
        <v>19</v>
      </c>
      <c r="I3" s="30" t="s">
        <v>20</v>
      </c>
      <c r="J3" s="30" t="s">
        <v>21</v>
      </c>
      <c r="K3" s="30" t="s">
        <v>22</v>
      </c>
      <c r="L3" s="30" t="s">
        <v>23</v>
      </c>
      <c r="M3" s="30" t="s">
        <v>24</v>
      </c>
      <c r="N3" s="30" t="s">
        <v>25</v>
      </c>
      <c r="P3" s="30" t="s">
        <v>26</v>
      </c>
    </row>
    <row r="4" spans="1:16">
      <c r="A4" s="30" t="s">
        <v>13</v>
      </c>
      <c r="B4" s="30" t="s">
        <v>27</v>
      </c>
      <c r="C4" s="30" t="s">
        <v>26</v>
      </c>
      <c r="D4" s="30" t="s">
        <v>28</v>
      </c>
      <c r="E4" s="30" t="s">
        <v>29</v>
      </c>
      <c r="F4" s="30" t="s">
        <v>30</v>
      </c>
      <c r="G4" s="30" t="s">
        <v>31</v>
      </c>
      <c r="H4" s="30" t="s">
        <v>32</v>
      </c>
      <c r="I4" s="30" t="s">
        <v>33</v>
      </c>
      <c r="J4" s="30" t="s">
        <v>34</v>
      </c>
      <c r="K4" s="30" t="s">
        <v>35</v>
      </c>
      <c r="L4" s="30" t="s">
        <v>23</v>
      </c>
      <c r="M4" s="30" t="s">
        <v>36</v>
      </c>
      <c r="N4" s="30" t="s">
        <v>37</v>
      </c>
      <c r="P4" s="30" t="s">
        <v>30</v>
      </c>
    </row>
    <row r="5" spans="1:16">
      <c r="A5" s="30" t="s">
        <v>13</v>
      </c>
      <c r="B5" s="30" t="s">
        <v>38</v>
      </c>
      <c r="C5" s="30" t="s">
        <v>30</v>
      </c>
      <c r="D5" s="30" t="s">
        <v>39</v>
      </c>
      <c r="E5" s="30" t="s">
        <v>40</v>
      </c>
      <c r="F5" s="30" t="s">
        <v>41</v>
      </c>
      <c r="G5" s="30" t="s">
        <v>42</v>
      </c>
      <c r="H5" s="30" t="s">
        <v>43</v>
      </c>
      <c r="I5" s="30" t="s">
        <v>44</v>
      </c>
      <c r="J5" s="30" t="s">
        <v>45</v>
      </c>
      <c r="K5" s="30" t="s">
        <v>46</v>
      </c>
      <c r="L5" s="30" t="s">
        <v>47</v>
      </c>
      <c r="M5" s="30" t="s">
        <v>48</v>
      </c>
      <c r="N5" s="30" t="s">
        <v>49</v>
      </c>
      <c r="P5" s="30" t="s">
        <v>50</v>
      </c>
    </row>
    <row r="6" spans="1:16">
      <c r="A6" s="30" t="s">
        <v>13</v>
      </c>
      <c r="B6" s="30" t="s">
        <v>51</v>
      </c>
      <c r="C6" s="30" t="s">
        <v>50</v>
      </c>
      <c r="D6" s="30" t="s">
        <v>52</v>
      </c>
      <c r="E6" s="30" t="s">
        <v>53</v>
      </c>
      <c r="F6" s="30" t="s">
        <v>54</v>
      </c>
      <c r="G6" s="30" t="s">
        <v>55</v>
      </c>
      <c r="H6" s="30" t="s">
        <v>56</v>
      </c>
      <c r="I6" s="30" t="s">
        <v>57</v>
      </c>
      <c r="J6" s="30" t="s">
        <v>58</v>
      </c>
      <c r="K6" s="30" t="s">
        <v>59</v>
      </c>
      <c r="L6" s="30" t="s">
        <v>60</v>
      </c>
      <c r="M6" s="30" t="s">
        <v>61</v>
      </c>
      <c r="N6" s="30" t="s">
        <v>62</v>
      </c>
      <c r="P6" s="30" t="s">
        <v>63</v>
      </c>
    </row>
    <row r="7" spans="1:16">
      <c r="A7" s="30" t="s">
        <v>13</v>
      </c>
      <c r="B7" s="30" t="s">
        <v>64</v>
      </c>
      <c r="C7" s="30" t="s">
        <v>63</v>
      </c>
      <c r="D7" s="30" t="s">
        <v>65</v>
      </c>
      <c r="E7" s="30" t="s">
        <v>66</v>
      </c>
      <c r="F7" s="30" t="s">
        <v>67</v>
      </c>
      <c r="G7" s="30" t="s">
        <v>68</v>
      </c>
      <c r="H7" s="30" t="s">
        <v>69</v>
      </c>
      <c r="I7" s="30" t="s">
        <v>70</v>
      </c>
      <c r="J7" s="30" t="s">
        <v>71</v>
      </c>
      <c r="K7" s="30" t="s">
        <v>72</v>
      </c>
      <c r="L7" s="30" t="s">
        <v>73</v>
      </c>
      <c r="M7" s="30" t="s">
        <v>74</v>
      </c>
      <c r="N7" s="30" t="s">
        <v>75</v>
      </c>
      <c r="P7" s="30" t="s">
        <v>76</v>
      </c>
    </row>
    <row r="8" spans="1:16">
      <c r="A8" s="30" t="s">
        <v>13</v>
      </c>
      <c r="B8" s="30" t="s">
        <v>77</v>
      </c>
      <c r="C8" s="30" t="s">
        <v>76</v>
      </c>
      <c r="D8" s="30" t="s">
        <v>78</v>
      </c>
      <c r="E8" s="30" t="s">
        <v>79</v>
      </c>
      <c r="F8" s="30" t="s">
        <v>80</v>
      </c>
      <c r="G8" s="30" t="s">
        <v>81</v>
      </c>
      <c r="H8" s="30" t="s">
        <v>82</v>
      </c>
      <c r="I8" s="30" t="s">
        <v>83</v>
      </c>
      <c r="J8" s="30" t="s">
        <v>84</v>
      </c>
      <c r="K8" s="30" t="s">
        <v>46</v>
      </c>
      <c r="L8" s="30" t="s">
        <v>47</v>
      </c>
      <c r="M8" s="30" t="s">
        <v>85</v>
      </c>
      <c r="N8" s="30" t="s">
        <v>86</v>
      </c>
      <c r="P8" s="30" t="s">
        <v>63</v>
      </c>
    </row>
    <row r="9" spans="1:16">
      <c r="A9" s="30" t="s">
        <v>13</v>
      </c>
      <c r="B9" s="30" t="s">
        <v>87</v>
      </c>
      <c r="C9" s="30" t="s">
        <v>63</v>
      </c>
      <c r="D9" s="30" t="s">
        <v>88</v>
      </c>
      <c r="E9" s="30" t="s">
        <v>89</v>
      </c>
      <c r="F9" s="30" t="s">
        <v>90</v>
      </c>
      <c r="G9" s="30" t="s">
        <v>91</v>
      </c>
      <c r="H9" s="30" t="s">
        <v>35</v>
      </c>
      <c r="I9" s="30" t="s">
        <v>92</v>
      </c>
      <c r="J9" s="30" t="s">
        <v>93</v>
      </c>
      <c r="K9" s="30" t="s">
        <v>94</v>
      </c>
      <c r="L9" s="30" t="s">
        <v>47</v>
      </c>
      <c r="M9" s="30" t="s">
        <v>95</v>
      </c>
      <c r="N9" s="30" t="s">
        <v>96</v>
      </c>
      <c r="P9" s="30" t="s">
        <v>97</v>
      </c>
    </row>
    <row r="10" spans="1:16">
      <c r="A10" s="30" t="s">
        <v>13</v>
      </c>
      <c r="B10" s="30" t="s">
        <v>98</v>
      </c>
      <c r="C10" s="30" t="s">
        <v>97</v>
      </c>
      <c r="D10" s="30" t="s">
        <v>42</v>
      </c>
      <c r="E10" s="30" t="s">
        <v>99</v>
      </c>
      <c r="F10" s="30" t="s">
        <v>100</v>
      </c>
      <c r="G10" s="30" t="s">
        <v>101</v>
      </c>
      <c r="H10" s="30" t="s">
        <v>102</v>
      </c>
      <c r="I10" s="30" t="s">
        <v>103</v>
      </c>
      <c r="J10" s="30" t="s">
        <v>104</v>
      </c>
      <c r="K10" s="30" t="s">
        <v>105</v>
      </c>
      <c r="L10" s="30" t="s">
        <v>73</v>
      </c>
      <c r="M10" s="30" t="s">
        <v>106</v>
      </c>
      <c r="N10" s="30" t="s">
        <v>107</v>
      </c>
      <c r="P10" s="30" t="s">
        <v>108</v>
      </c>
    </row>
    <row r="11" spans="1:16">
      <c r="A11" s="30" t="s">
        <v>13</v>
      </c>
      <c r="B11" s="30" t="s">
        <v>109</v>
      </c>
      <c r="C11" s="30" t="s">
        <v>108</v>
      </c>
      <c r="D11" s="30" t="s">
        <v>110</v>
      </c>
      <c r="E11" s="30" t="s">
        <v>111</v>
      </c>
      <c r="F11" s="30" t="s">
        <v>112</v>
      </c>
      <c r="G11" s="30" t="s">
        <v>113</v>
      </c>
      <c r="H11" s="30" t="s">
        <v>114</v>
      </c>
      <c r="I11" s="30" t="s">
        <v>115</v>
      </c>
      <c r="J11" s="30" t="s">
        <v>116</v>
      </c>
      <c r="K11" s="30" t="s">
        <v>117</v>
      </c>
      <c r="L11" s="30" t="s">
        <v>47</v>
      </c>
      <c r="M11" s="30" t="s">
        <v>118</v>
      </c>
      <c r="N11" s="30" t="s">
        <v>119</v>
      </c>
      <c r="P11" s="30" t="s">
        <v>120</v>
      </c>
    </row>
    <row r="12" hidden="1" spans="1:16">
      <c r="A12" s="30" t="s">
        <v>13</v>
      </c>
      <c r="B12" s="30" t="s">
        <v>121</v>
      </c>
      <c r="C12" s="30" t="s">
        <v>120</v>
      </c>
      <c r="D12" s="30" t="s">
        <v>122</v>
      </c>
      <c r="E12" s="30" t="s">
        <v>123</v>
      </c>
      <c r="F12" s="30" t="s">
        <v>124</v>
      </c>
      <c r="G12" s="30" t="s">
        <v>125</v>
      </c>
      <c r="H12" s="30" t="s">
        <v>126</v>
      </c>
      <c r="I12" s="30" t="s">
        <v>127</v>
      </c>
      <c r="J12" s="30" t="s">
        <v>128</v>
      </c>
      <c r="K12" s="30" t="s">
        <v>129</v>
      </c>
      <c r="L12" s="30" t="s">
        <v>130</v>
      </c>
      <c r="M12" s="30" t="s">
        <v>131</v>
      </c>
      <c r="N12" s="30" t="s">
        <v>132</v>
      </c>
      <c r="P12" s="30" t="s">
        <v>133</v>
      </c>
    </row>
    <row r="13" spans="1:16">
      <c r="A13" s="30" t="s">
        <v>13</v>
      </c>
      <c r="B13" s="30" t="s">
        <v>134</v>
      </c>
      <c r="C13" s="30" t="s">
        <v>133</v>
      </c>
      <c r="D13" s="30" t="s">
        <v>18</v>
      </c>
      <c r="E13" s="30" t="s">
        <v>135</v>
      </c>
      <c r="F13" s="30" t="s">
        <v>136</v>
      </c>
      <c r="G13" s="30" t="s">
        <v>137</v>
      </c>
      <c r="H13" s="30" t="s">
        <v>138</v>
      </c>
      <c r="I13" s="30" t="s">
        <v>139</v>
      </c>
      <c r="J13" s="30" t="s">
        <v>140</v>
      </c>
      <c r="K13" s="30" t="s">
        <v>141</v>
      </c>
      <c r="L13" s="30" t="s">
        <v>47</v>
      </c>
      <c r="M13" s="30" t="s">
        <v>142</v>
      </c>
      <c r="N13" s="30" t="s">
        <v>143</v>
      </c>
      <c r="P13" s="30" t="s">
        <v>144</v>
      </c>
    </row>
    <row r="14" spans="1:16">
      <c r="A14" s="30" t="s">
        <v>13</v>
      </c>
      <c r="B14" s="30" t="s">
        <v>145</v>
      </c>
      <c r="C14" s="30" t="s">
        <v>144</v>
      </c>
      <c r="D14" s="30" t="s">
        <v>146</v>
      </c>
      <c r="E14" s="30" t="s">
        <v>147</v>
      </c>
      <c r="F14" s="30" t="s">
        <v>148</v>
      </c>
      <c r="G14" s="30" t="s">
        <v>149</v>
      </c>
      <c r="H14" s="30" t="s">
        <v>150</v>
      </c>
      <c r="I14" s="30" t="s">
        <v>151</v>
      </c>
      <c r="J14" s="30" t="s">
        <v>152</v>
      </c>
      <c r="K14" s="30" t="s">
        <v>153</v>
      </c>
      <c r="L14" s="30" t="s">
        <v>47</v>
      </c>
      <c r="M14" s="30" t="s">
        <v>154</v>
      </c>
      <c r="N14" s="30" t="s">
        <v>155</v>
      </c>
      <c r="P14" s="30" t="s">
        <v>156</v>
      </c>
    </row>
    <row r="15" spans="1:16">
      <c r="A15" s="30" t="s">
        <v>13</v>
      </c>
      <c r="B15" s="30" t="s">
        <v>157</v>
      </c>
      <c r="C15" s="30" t="s">
        <v>156</v>
      </c>
      <c r="D15" s="30" t="s">
        <v>158</v>
      </c>
      <c r="E15" s="30" t="s">
        <v>159</v>
      </c>
      <c r="F15" s="30" t="s">
        <v>160</v>
      </c>
      <c r="G15" s="30" t="s">
        <v>161</v>
      </c>
      <c r="H15" s="30" t="s">
        <v>162</v>
      </c>
      <c r="I15" s="30" t="s">
        <v>61</v>
      </c>
      <c r="J15" s="30" t="s">
        <v>163</v>
      </c>
      <c r="K15" s="30" t="s">
        <v>69</v>
      </c>
      <c r="L15" s="30" t="s">
        <v>47</v>
      </c>
      <c r="M15" s="30" t="s">
        <v>164</v>
      </c>
      <c r="N15" s="30" t="s">
        <v>165</v>
      </c>
    </row>
    <row r="16" spans="1:16">
      <c r="A16" s="30" t="s">
        <v>166</v>
      </c>
      <c r="B16" s="30" t="s">
        <v>167</v>
      </c>
      <c r="C16" s="30" t="s">
        <v>168</v>
      </c>
      <c r="D16" s="30" t="s">
        <v>169</v>
      </c>
      <c r="E16" s="30" t="s">
        <v>170</v>
      </c>
      <c r="F16" s="30" t="s">
        <v>171</v>
      </c>
      <c r="G16" s="30" t="s">
        <v>172</v>
      </c>
      <c r="H16" s="30" t="s">
        <v>173</v>
      </c>
      <c r="I16" s="30" t="s">
        <v>174</v>
      </c>
      <c r="J16" s="30" t="s">
        <v>175</v>
      </c>
      <c r="K16" s="30" t="s">
        <v>176</v>
      </c>
      <c r="L16" s="30" t="s">
        <v>177</v>
      </c>
      <c r="M16" s="30" t="s">
        <v>20</v>
      </c>
      <c r="N16" s="30" t="s">
        <v>178</v>
      </c>
    </row>
    <row r="17" spans="1:14">
      <c r="A17" s="30" t="s">
        <v>179</v>
      </c>
      <c r="B17" s="30" t="s">
        <v>167</v>
      </c>
      <c r="C17" s="30" t="s">
        <v>180</v>
      </c>
      <c r="D17" s="30" t="s">
        <v>18</v>
      </c>
      <c r="E17" s="30" t="s">
        <v>181</v>
      </c>
      <c r="F17" s="30" t="s">
        <v>182</v>
      </c>
      <c r="G17" s="30" t="s">
        <v>137</v>
      </c>
      <c r="H17" s="30" t="s">
        <v>138</v>
      </c>
      <c r="I17" s="30" t="s">
        <v>20</v>
      </c>
      <c r="J17" s="30" t="s">
        <v>21</v>
      </c>
      <c r="K17" s="30" t="s">
        <v>35</v>
      </c>
      <c r="L17" s="30" t="s">
        <v>183</v>
      </c>
      <c r="M17" s="30" t="s">
        <v>164</v>
      </c>
      <c r="N17" s="30" t="s">
        <v>184</v>
      </c>
    </row>
    <row r="18" spans="1:14">
      <c r="A18" s="30" t="s">
        <v>185</v>
      </c>
      <c r="B18" s="30" t="s">
        <v>167</v>
      </c>
      <c r="C18" s="30" t="s">
        <v>186</v>
      </c>
      <c r="D18" s="30" t="s">
        <v>65</v>
      </c>
      <c r="E18" s="30" t="s">
        <v>89</v>
      </c>
      <c r="F18" s="30" t="s">
        <v>187</v>
      </c>
      <c r="G18" s="30" t="s">
        <v>68</v>
      </c>
      <c r="H18" s="30" t="s">
        <v>69</v>
      </c>
      <c r="I18" s="30" t="s">
        <v>83</v>
      </c>
      <c r="J18" s="30" t="s">
        <v>188</v>
      </c>
      <c r="K18" s="30" t="s">
        <v>153</v>
      </c>
      <c r="L18" s="30" t="s">
        <v>189</v>
      </c>
      <c r="M18" s="30" t="s">
        <v>74</v>
      </c>
      <c r="N18" s="30" t="s">
        <v>190</v>
      </c>
    </row>
    <row r="19" spans="1:14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</sheetData>
  <mergeCells count="2">
    <mergeCell ref="C1:H1"/>
    <mergeCell ref="I1:N1"/>
  </mergeCells>
  <pageMargins left="0.75" right="0.75" top="1" bottom="1" header="0.5" footer="0.5"/>
  <headerFooter/>
  <ignoredErrors>
    <ignoredError sqref="A1:N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T10" sqref="T10"/>
    </sheetView>
  </sheetViews>
  <sheetFormatPr defaultColWidth="9" defaultRowHeight="14.25"/>
  <cols>
    <col min="2" max="2" width="9.875"/>
    <col min="3" max="5" width="12.625"/>
  </cols>
  <sheetData>
    <row r="1" spans="1:15">
      <c r="A1" s="1">
        <v>24</v>
      </c>
      <c r="B1" s="1"/>
      <c r="C1" s="2" t="s">
        <v>2</v>
      </c>
      <c r="D1" s="2"/>
      <c r="E1" s="2"/>
      <c r="F1" s="3"/>
      <c r="G1" s="4" t="s">
        <v>3</v>
      </c>
      <c r="H1" s="4"/>
      <c r="I1" s="4"/>
      <c r="J1" s="4"/>
      <c r="K1" s="4"/>
      <c r="L1" s="4"/>
      <c r="M1" s="4"/>
      <c r="N1" s="4"/>
      <c r="O1" s="4"/>
    </row>
    <row r="2" ht="15" spans="1:15">
      <c r="A2" s="5" t="s">
        <v>4</v>
      </c>
      <c r="B2" s="6" t="s">
        <v>5</v>
      </c>
      <c r="C2" s="7" t="s">
        <v>6</v>
      </c>
      <c r="D2" s="7" t="s">
        <v>7</v>
      </c>
      <c r="E2" s="7" t="s">
        <v>10</v>
      </c>
      <c r="F2" s="7" t="s">
        <v>11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8" t="s">
        <v>191</v>
      </c>
      <c r="N2" s="9" t="s">
        <v>192</v>
      </c>
      <c r="O2" s="9" t="s">
        <v>193</v>
      </c>
    </row>
    <row r="3" ht="35" customHeight="1" spans="1:15">
      <c r="A3" s="10" t="s">
        <v>13</v>
      </c>
      <c r="B3" s="11">
        <v>45658</v>
      </c>
      <c r="C3" s="12">
        <v>204</v>
      </c>
      <c r="D3" s="12">
        <v>25.7</v>
      </c>
      <c r="E3" s="12">
        <v>28.2</v>
      </c>
      <c r="F3" s="12">
        <v>2.63</v>
      </c>
      <c r="G3" s="12">
        <v>8.5</v>
      </c>
      <c r="H3" s="12">
        <v>1.55</v>
      </c>
      <c r="I3" s="13" t="s">
        <v>167</v>
      </c>
      <c r="J3" s="13" t="s">
        <v>167</v>
      </c>
      <c r="K3" s="12">
        <v>9.9</v>
      </c>
      <c r="L3" s="12">
        <v>0.0893</v>
      </c>
      <c r="M3" s="14">
        <v>7.1</v>
      </c>
      <c r="N3" s="14"/>
      <c r="O3" s="14" t="s">
        <v>167</v>
      </c>
    </row>
    <row r="4" ht="35" customHeight="1" spans="1:15">
      <c r="A4" s="10" t="s">
        <v>194</v>
      </c>
      <c r="B4" s="11">
        <v>45690</v>
      </c>
      <c r="C4" s="12">
        <v>175</v>
      </c>
      <c r="D4" s="12">
        <v>23.4</v>
      </c>
      <c r="E4" s="12">
        <v>27.1</v>
      </c>
      <c r="F4" s="12">
        <v>2.69</v>
      </c>
      <c r="G4" s="12">
        <v>5.74</v>
      </c>
      <c r="H4" s="12">
        <v>1.02</v>
      </c>
      <c r="I4" s="13" t="s">
        <v>167</v>
      </c>
      <c r="J4" s="13" t="s">
        <v>167</v>
      </c>
      <c r="K4" s="12">
        <v>9.18</v>
      </c>
      <c r="L4" s="12">
        <v>0.106</v>
      </c>
      <c r="M4" s="14">
        <v>7.1</v>
      </c>
      <c r="N4" s="14"/>
      <c r="O4" s="14" t="s">
        <v>167</v>
      </c>
    </row>
    <row r="5" ht="35" customHeight="1" spans="1:15">
      <c r="A5" s="10" t="s">
        <v>194</v>
      </c>
      <c r="B5" s="11" t="s">
        <v>195</v>
      </c>
      <c r="C5" s="12">
        <v>161</v>
      </c>
      <c r="D5" s="12">
        <v>17.9</v>
      </c>
      <c r="E5" s="12">
        <v>20.9</v>
      </c>
      <c r="F5" s="12">
        <v>2.65</v>
      </c>
      <c r="G5" s="12">
        <v>3.86</v>
      </c>
      <c r="H5" s="12">
        <v>1.04</v>
      </c>
      <c r="I5" s="13">
        <v>2.26</v>
      </c>
      <c r="J5" s="13">
        <v>5</v>
      </c>
      <c r="K5" s="12">
        <v>6.92</v>
      </c>
      <c r="L5" s="15">
        <v>0.0912</v>
      </c>
      <c r="M5" s="14">
        <v>7</v>
      </c>
      <c r="N5" s="14">
        <v>197</v>
      </c>
      <c r="O5" s="14">
        <v>2</v>
      </c>
    </row>
    <row r="6" ht="35" customHeight="1" spans="1:15">
      <c r="A6" s="10" t="s">
        <v>194</v>
      </c>
      <c r="B6" s="11">
        <v>202453</v>
      </c>
      <c r="C6" s="12">
        <v>166</v>
      </c>
      <c r="D6" s="12">
        <v>19</v>
      </c>
      <c r="E6" s="12">
        <v>22.7</v>
      </c>
      <c r="F6" s="12">
        <v>2.55</v>
      </c>
      <c r="G6" s="12">
        <v>4.89</v>
      </c>
      <c r="H6" s="12">
        <v>1.2</v>
      </c>
      <c r="I6" s="13" t="s">
        <v>167</v>
      </c>
      <c r="J6" s="13" t="s">
        <v>167</v>
      </c>
      <c r="K6" s="12">
        <v>7.13</v>
      </c>
      <c r="L6" s="12">
        <v>0.108</v>
      </c>
      <c r="M6" s="14">
        <v>7.1</v>
      </c>
      <c r="N6" s="14"/>
      <c r="O6" s="14" t="s">
        <v>167</v>
      </c>
    </row>
    <row r="7" ht="35" customHeight="1" spans="1:15">
      <c r="A7" s="10" t="s">
        <v>194</v>
      </c>
      <c r="B7" s="11">
        <v>45782</v>
      </c>
      <c r="C7" s="12">
        <v>135</v>
      </c>
      <c r="D7" s="12">
        <v>14.7</v>
      </c>
      <c r="E7" s="12">
        <v>18.4</v>
      </c>
      <c r="F7" s="12">
        <v>2.37</v>
      </c>
      <c r="G7" s="12">
        <v>4.57</v>
      </c>
      <c r="H7" s="12">
        <v>0.787</v>
      </c>
      <c r="I7" s="13" t="s">
        <v>167</v>
      </c>
      <c r="J7" s="13" t="s">
        <v>167</v>
      </c>
      <c r="K7" s="12">
        <v>5.82</v>
      </c>
      <c r="L7" s="12">
        <v>0.118</v>
      </c>
      <c r="M7" s="14">
        <v>7</v>
      </c>
      <c r="N7" s="14"/>
      <c r="O7" s="14" t="s">
        <v>167</v>
      </c>
    </row>
    <row r="8" ht="35" customHeight="1" spans="1:15">
      <c r="A8" s="10" t="s">
        <v>194</v>
      </c>
      <c r="B8" s="11">
        <v>45814</v>
      </c>
      <c r="C8" s="12">
        <v>138</v>
      </c>
      <c r="D8" s="12">
        <v>16.6</v>
      </c>
      <c r="E8" s="12">
        <v>19.8</v>
      </c>
      <c r="F8" s="12">
        <v>2.53</v>
      </c>
      <c r="G8" s="12">
        <v>3.63</v>
      </c>
      <c r="H8" s="12">
        <v>0.865</v>
      </c>
      <c r="I8" s="13">
        <v>2.26</v>
      </c>
      <c r="J8" s="13">
        <v>5</v>
      </c>
      <c r="K8" s="12">
        <v>7.45</v>
      </c>
      <c r="L8" s="12">
        <v>0.102</v>
      </c>
      <c r="M8" s="14">
        <v>6.9</v>
      </c>
      <c r="N8" s="14">
        <v>127</v>
      </c>
      <c r="O8" s="14">
        <v>2</v>
      </c>
    </row>
    <row r="9" ht="35" customHeight="1" spans="1:15">
      <c r="A9" s="10" t="s">
        <v>194</v>
      </c>
      <c r="B9" s="11">
        <v>45845</v>
      </c>
      <c r="C9" s="12">
        <v>135</v>
      </c>
      <c r="D9" s="12">
        <v>19.2</v>
      </c>
      <c r="E9" s="12">
        <v>22.4</v>
      </c>
      <c r="F9" s="12">
        <v>2.66</v>
      </c>
      <c r="G9" s="12">
        <v>3.72</v>
      </c>
      <c r="H9" s="12">
        <v>0.823</v>
      </c>
      <c r="I9" s="13" t="s">
        <v>167</v>
      </c>
      <c r="J9" s="13" t="s">
        <v>167</v>
      </c>
      <c r="K9" s="12">
        <v>8.52</v>
      </c>
      <c r="L9" s="12">
        <v>0.107</v>
      </c>
      <c r="M9" s="14">
        <v>6.7</v>
      </c>
      <c r="N9" s="14"/>
      <c r="O9" s="14" t="s">
        <v>167</v>
      </c>
    </row>
    <row r="10" ht="35" customHeight="1" spans="1:15">
      <c r="A10" s="10" t="s">
        <v>194</v>
      </c>
      <c r="B10" s="11">
        <v>45877</v>
      </c>
      <c r="C10" s="12">
        <v>160</v>
      </c>
      <c r="D10" s="12">
        <v>20.9</v>
      </c>
      <c r="E10" s="12">
        <v>24.2</v>
      </c>
      <c r="F10" s="12">
        <v>3.04</v>
      </c>
      <c r="G10" s="12">
        <v>5.14</v>
      </c>
      <c r="H10" s="12">
        <v>0.683</v>
      </c>
      <c r="I10" s="13" t="s">
        <v>167</v>
      </c>
      <c r="J10" s="13" t="s">
        <v>167</v>
      </c>
      <c r="K10" s="12">
        <v>8.29</v>
      </c>
      <c r="L10" s="12">
        <v>0.141</v>
      </c>
      <c r="M10" s="14">
        <v>6.6</v>
      </c>
      <c r="N10" s="14"/>
      <c r="O10" s="14" t="s">
        <v>167</v>
      </c>
    </row>
    <row r="11" ht="35" customHeight="1" spans="1:15">
      <c r="A11" s="10" t="s">
        <v>194</v>
      </c>
      <c r="B11" s="11">
        <v>45909</v>
      </c>
      <c r="C11" s="12">
        <v>173</v>
      </c>
      <c r="D11" s="12">
        <v>22.1</v>
      </c>
      <c r="E11" s="12">
        <v>25.5</v>
      </c>
      <c r="F11" s="12">
        <v>3.19</v>
      </c>
      <c r="G11" s="12">
        <v>5.09</v>
      </c>
      <c r="H11" s="12">
        <v>1.17</v>
      </c>
      <c r="I11" s="13">
        <v>2.3</v>
      </c>
      <c r="J11" s="13">
        <v>5</v>
      </c>
      <c r="K11" s="12">
        <v>8.07</v>
      </c>
      <c r="L11" s="12">
        <v>0.131</v>
      </c>
      <c r="M11" s="14">
        <v>6.7</v>
      </c>
      <c r="N11" s="14">
        <v>161</v>
      </c>
      <c r="O11" s="14">
        <v>2</v>
      </c>
    </row>
    <row r="12" ht="35" customHeight="1" spans="1:15">
      <c r="A12" s="10" t="s">
        <v>194</v>
      </c>
      <c r="B12" s="11">
        <v>45940</v>
      </c>
      <c r="C12" s="16">
        <v>194</v>
      </c>
      <c r="D12" s="16">
        <v>28.2</v>
      </c>
      <c r="E12" s="16">
        <v>31.1</v>
      </c>
      <c r="F12" s="16">
        <v>3.52</v>
      </c>
      <c r="G12" s="12">
        <v>4.65</v>
      </c>
      <c r="H12" s="12">
        <v>0.892</v>
      </c>
      <c r="I12" s="13" t="s">
        <v>167</v>
      </c>
      <c r="J12" s="13" t="s">
        <v>167</v>
      </c>
      <c r="K12" s="12">
        <v>8.293</v>
      </c>
      <c r="L12" s="12">
        <v>0.1263</v>
      </c>
      <c r="M12" s="14">
        <v>6.8</v>
      </c>
      <c r="N12" s="14"/>
      <c r="O12" s="14" t="s">
        <v>167</v>
      </c>
    </row>
    <row r="13" ht="35" customHeight="1" spans="1:15">
      <c r="A13" s="10" t="s">
        <v>194</v>
      </c>
      <c r="B13" s="11">
        <v>45972</v>
      </c>
      <c r="C13" s="16">
        <v>189</v>
      </c>
      <c r="D13" s="16">
        <v>23.5</v>
      </c>
      <c r="E13" s="16">
        <v>26.5</v>
      </c>
      <c r="F13" s="16">
        <v>2.9</v>
      </c>
      <c r="G13" s="12">
        <v>5.68</v>
      </c>
      <c r="H13" s="12">
        <v>1.03</v>
      </c>
      <c r="I13" s="13" t="s">
        <v>167</v>
      </c>
      <c r="J13" s="13" t="s">
        <v>167</v>
      </c>
      <c r="K13" s="12">
        <v>10.2</v>
      </c>
      <c r="L13" s="12">
        <v>0.111</v>
      </c>
      <c r="M13" s="14">
        <v>6.8</v>
      </c>
      <c r="N13" s="14"/>
      <c r="O13" s="14" t="s">
        <v>167</v>
      </c>
    </row>
    <row r="14" ht="35" customHeight="1" spans="1:15">
      <c r="A14" s="10" t="s">
        <v>194</v>
      </c>
      <c r="B14" s="11">
        <v>46003</v>
      </c>
      <c r="C14" s="16">
        <v>211</v>
      </c>
      <c r="D14" s="16">
        <v>27</v>
      </c>
      <c r="E14" s="16">
        <v>29.7</v>
      </c>
      <c r="F14" s="16">
        <v>3.17</v>
      </c>
      <c r="G14" s="12">
        <v>6.45</v>
      </c>
      <c r="H14" s="12">
        <v>0.598</v>
      </c>
      <c r="I14" s="13">
        <v>2.37</v>
      </c>
      <c r="J14" s="13">
        <v>5</v>
      </c>
      <c r="K14" s="12">
        <v>9.97</v>
      </c>
      <c r="L14" s="15">
        <v>0.0865</v>
      </c>
      <c r="M14" s="17">
        <v>7</v>
      </c>
      <c r="N14" s="14">
        <v>213</v>
      </c>
      <c r="O14" s="14">
        <v>2</v>
      </c>
    </row>
    <row r="15" ht="35" customHeight="1" spans="1:15">
      <c r="A15" s="5" t="s">
        <v>166</v>
      </c>
      <c r="B15" s="7" t="s">
        <v>167</v>
      </c>
      <c r="C15" s="18">
        <f>AVERAGE(C3:C14)</f>
        <v>170.083333333333</v>
      </c>
      <c r="D15" s="19">
        <f>AVERAGE(D3:D14)</f>
        <v>21.5166666666667</v>
      </c>
      <c r="E15" s="19">
        <f>AVERAGE(E3:E14)</f>
        <v>24.7083333333333</v>
      </c>
      <c r="F15" s="20">
        <f>AVERAGE(F3:F14)</f>
        <v>2.825</v>
      </c>
      <c r="G15" s="12">
        <v>7.13</v>
      </c>
      <c r="H15" s="12">
        <v>1.13</v>
      </c>
      <c r="I15" s="21">
        <f>AVERAGE(I5:I14)</f>
        <v>2.2975</v>
      </c>
      <c r="J15" s="13">
        <f>AVERAGE(J5:J14)</f>
        <v>5</v>
      </c>
      <c r="K15" s="12">
        <v>10.6</v>
      </c>
      <c r="L15" s="12">
        <v>0.104</v>
      </c>
      <c r="M15" s="14">
        <f>AVERAGE(M3:M14)</f>
        <v>6.9</v>
      </c>
      <c r="N15" s="22">
        <f>AVERAGE(N3:N14)</f>
        <v>174.5</v>
      </c>
      <c r="O15" s="14">
        <v>2</v>
      </c>
    </row>
    <row r="16" ht="35" customHeight="1" spans="1:15">
      <c r="A16" s="5" t="s">
        <v>179</v>
      </c>
      <c r="B16" s="7" t="s">
        <v>167</v>
      </c>
      <c r="C16" s="13">
        <v>204</v>
      </c>
      <c r="D16" s="13">
        <v>28.2</v>
      </c>
      <c r="E16" s="13">
        <v>31.1</v>
      </c>
      <c r="F16" s="13">
        <v>3.52</v>
      </c>
      <c r="G16" s="13">
        <v>8.5</v>
      </c>
      <c r="H16" s="13">
        <v>1.55</v>
      </c>
      <c r="I16" s="13">
        <v>2.37</v>
      </c>
      <c r="J16" s="13">
        <v>5</v>
      </c>
      <c r="K16" s="13">
        <v>10.2</v>
      </c>
      <c r="L16" s="13">
        <v>0.141</v>
      </c>
      <c r="M16" s="23">
        <v>7.1</v>
      </c>
      <c r="N16" s="23">
        <v>213</v>
      </c>
      <c r="O16" s="14">
        <v>2</v>
      </c>
    </row>
    <row r="17" ht="35" customHeight="1" spans="1:15">
      <c r="A17" s="24" t="s">
        <v>185</v>
      </c>
      <c r="B17" s="25" t="s">
        <v>167</v>
      </c>
      <c r="C17" s="26">
        <v>135</v>
      </c>
      <c r="D17" s="26">
        <v>14.7</v>
      </c>
      <c r="E17" s="26">
        <v>18.4</v>
      </c>
      <c r="F17" s="26">
        <v>2.37</v>
      </c>
      <c r="G17" s="26">
        <v>3.63</v>
      </c>
      <c r="H17" s="26">
        <v>0.683</v>
      </c>
      <c r="I17" s="26">
        <v>2.26</v>
      </c>
      <c r="J17" s="26">
        <v>5</v>
      </c>
      <c r="K17" s="26">
        <v>5.82</v>
      </c>
      <c r="L17" s="27">
        <v>0.086</v>
      </c>
      <c r="M17" s="28">
        <v>6.7</v>
      </c>
      <c r="N17" s="28">
        <v>127</v>
      </c>
      <c r="O17" s="29">
        <v>2</v>
      </c>
    </row>
  </sheetData>
  <mergeCells count="3">
    <mergeCell ref="A1:B1"/>
    <mergeCell ref="C1:F1"/>
    <mergeCell ref="G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涛</cp:lastModifiedBy>
  <dcterms:created xsi:type="dcterms:W3CDTF">2026-01-05T02:30:00Z</dcterms:created>
  <dcterms:modified xsi:type="dcterms:W3CDTF">2026-01-05T03:20:08Z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616D00CADC2B4CDC9623F3512EB681CA_12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