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<sst xmlns="http://schemas.openxmlformats.org/spreadsheetml/2006/main" count="69" uniqueCount="36">
  <si>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时间</t>
  </si>
  <si>
    <r>
      <rPr>
        <b/>
        <sz val="11"/>
        <rFont val="Calibri"/>
        <charset val="134"/>
      </rPr>
      <t>2024</t>
    </r>
    <r>
      <rPr>
        <b/>
        <sz val="11"/>
        <rFont val="宋体"/>
        <charset val="134"/>
      </rPr>
      <t>年第一季度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</si>
  <si>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</si>
  <si>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</si>
  <si>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</si>
  <si>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</si>
  <si>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</si>
  <si>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</si>
  <si>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</si>
  <si>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</si>
  <si>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</si>
  <si>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</si>
  <si>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</si>
  <si>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</si>
  <si>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</si>
  <si>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</si>
  <si>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</si>
  <si>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</si>
  <si>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</si>
  <si>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</si>
  <si>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</si>
  <si>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</si>
  <si>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</si>
  <si>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</si>
  <si>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</si>
  <si>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</si>
  <si>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</si>
  <si>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</si>
  <si>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</si>
  <si>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</si>
  <si>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</si>
  <si>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</si>
  <si>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</si>
  <si>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</si>
  <si>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/</t>
  </si>
  <si>
    <t>季度平均值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</si>
</sst>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.00_ "/>
    <numFmt numFmtId="179" formatCode="0.000_ "/>
    <numFmt numFmtId="180" formatCode="0_ "/>
    <numFmt numFmtId="181" formatCode="0.0000_ "/>
    <numFmt numFmtId="182" formatCode="0.000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8"/>
  <sheetViews>
    <sheetView tabSelected="1" workbookViewId="0">
      <selection activeCell="U21" sqref="U21"/>
    </sheetView>
  </sheetViews>
  <sheetFormatPr defaultColWidth="9" defaultRowHeight="13.5" outlineLevelRow="7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3">
        <v>45292</v>
      </c>
      <c r="B5" s="4">
        <v>149.103774193548</v>
      </c>
      <c r="C5" s="5">
        <v>7.603</v>
      </c>
      <c r="D5" s="4">
        <v>68.675</v>
      </c>
      <c r="E5" s="6">
        <v>4.14</v>
      </c>
      <c r="F5" s="7">
        <v>68</v>
      </c>
      <c r="G5" s="7">
        <v>5</v>
      </c>
      <c r="H5" s="5">
        <v>25.5107741935484</v>
      </c>
      <c r="I5" s="6">
        <v>1.16158064516129</v>
      </c>
      <c r="J5" s="5">
        <v>31.741935483871</v>
      </c>
      <c r="K5" s="6">
        <v>8.0808064516129</v>
      </c>
      <c r="L5" s="6">
        <v>2.25161290322581</v>
      </c>
      <c r="M5" s="10">
        <v>0.137258064516129</v>
      </c>
      <c r="N5" s="4"/>
      <c r="O5" s="6"/>
      <c r="P5" s="6"/>
      <c r="Q5" s="6"/>
      <c r="R5" s="6"/>
      <c r="S5" s="4">
        <v>12.609064516129</v>
      </c>
      <c r="T5" s="6"/>
      <c r="U5" s="7">
        <v>2</v>
      </c>
      <c r="V5" s="5">
        <v>6.74535483870968</v>
      </c>
      <c r="W5" s="5">
        <v>6.48725806451613</v>
      </c>
      <c r="X5" s="6"/>
      <c r="Y5" s="6"/>
      <c r="Z5" s="4">
        <v>89.0645161290323</v>
      </c>
      <c r="AA5" s="4">
        <v>7190.625</v>
      </c>
      <c r="AB5" s="4">
        <v>3257.5</v>
      </c>
      <c r="AC5" s="4">
        <v>124.25</v>
      </c>
      <c r="AD5" s="10">
        <v>0.2972</v>
      </c>
      <c r="AE5" s="6">
        <v>1.614</v>
      </c>
      <c r="AF5" s="6"/>
      <c r="AG5" s="4">
        <v>89.9677419354839</v>
      </c>
      <c r="AH5" s="4">
        <v>7671.875</v>
      </c>
      <c r="AI5" s="4">
        <v>3565</v>
      </c>
      <c r="AJ5" s="4">
        <v>117.5</v>
      </c>
      <c r="AK5" s="10">
        <v>0.3308</v>
      </c>
      <c r="AL5" s="6">
        <v>1.83</v>
      </c>
      <c r="AM5" s="6"/>
      <c r="AN5" s="4">
        <v>57.1730769230769</v>
      </c>
      <c r="AO5" s="11"/>
      <c r="AP5" s="9" t="s">
        <v>34</v>
      </c>
    </row>
    <row r="6" s="1" customFormat="1" ht="28.9" customHeight="1" spans="1:42">
      <c r="A6" s="3">
        <v>45324</v>
      </c>
      <c r="B6" s="4">
        <v>152.488344827586</v>
      </c>
      <c r="C6" s="5">
        <v>8.69579310344828</v>
      </c>
      <c r="D6" s="4">
        <v>66.05</v>
      </c>
      <c r="E6" s="6">
        <v>3.79</v>
      </c>
      <c r="F6" s="7">
        <v>62</v>
      </c>
      <c r="G6" s="7">
        <v>4</v>
      </c>
      <c r="H6" s="5">
        <v>24.4797586206897</v>
      </c>
      <c r="I6" s="6">
        <v>1.55044827586207</v>
      </c>
      <c r="J6" s="5">
        <v>29.0586206896552</v>
      </c>
      <c r="K6" s="6">
        <v>7.55024137931034</v>
      </c>
      <c r="L6" s="6">
        <v>2.05068965517241</v>
      </c>
      <c r="M6" s="10">
        <v>0.108068965517241</v>
      </c>
      <c r="N6" s="4"/>
      <c r="O6" s="6"/>
      <c r="P6" s="6"/>
      <c r="Q6" s="6"/>
      <c r="R6" s="6"/>
      <c r="S6" s="4">
        <v>12.2525862068966</v>
      </c>
      <c r="T6" s="6"/>
      <c r="U6" s="7">
        <v>2</v>
      </c>
      <c r="V6" s="5">
        <v>7.08924137931034</v>
      </c>
      <c r="W6" s="5">
        <v>6.73410344827586</v>
      </c>
      <c r="X6" s="6"/>
      <c r="Y6" s="6"/>
      <c r="Z6" s="4">
        <v>89.8620689655172</v>
      </c>
      <c r="AA6" s="4">
        <v>6716.42857142857</v>
      </c>
      <c r="AB6" s="4">
        <v>3035</v>
      </c>
      <c r="AC6" s="4">
        <v>134.928571428571</v>
      </c>
      <c r="AD6" s="10">
        <v>0.289</v>
      </c>
      <c r="AE6" s="6">
        <v>1.475</v>
      </c>
      <c r="AF6" s="6"/>
      <c r="AG6" s="4">
        <v>90.6896551724138</v>
      </c>
      <c r="AH6" s="4">
        <v>7092.14285714286</v>
      </c>
      <c r="AI6" s="4">
        <v>3182.5</v>
      </c>
      <c r="AJ6" s="4">
        <v>129.071428571429</v>
      </c>
      <c r="AK6" s="10">
        <v>0.304</v>
      </c>
      <c r="AL6" s="6">
        <v>1.6775</v>
      </c>
      <c r="AM6" s="6"/>
      <c r="AN6" s="4">
        <v>57.3689655172414</v>
      </c>
      <c r="AO6" s="9"/>
      <c r="AP6" s="9" t="s">
        <v>34</v>
      </c>
    </row>
    <row r="7" s="1" customFormat="1" ht="28.9" customHeight="1" spans="1:42">
      <c r="A7" s="3">
        <v>45354</v>
      </c>
      <c r="B7" s="4">
        <v>150.084677419355</v>
      </c>
      <c r="C7" s="5">
        <v>10.611</v>
      </c>
      <c r="D7" s="4">
        <v>63.325</v>
      </c>
      <c r="E7" s="6">
        <v>4.2</v>
      </c>
      <c r="F7" s="7">
        <v>69</v>
      </c>
      <c r="G7" s="7">
        <v>5</v>
      </c>
      <c r="H7" s="5">
        <v>22.7210967741935</v>
      </c>
      <c r="I7" s="6">
        <v>1.29603225806452</v>
      </c>
      <c r="J7" s="5">
        <v>24.2774193548387</v>
      </c>
      <c r="K7" s="6">
        <v>5.39729032258065</v>
      </c>
      <c r="L7" s="6">
        <v>1.93709677419355</v>
      </c>
      <c r="M7" s="10">
        <v>0.160677419354839</v>
      </c>
      <c r="N7" s="4">
        <v>20.6</v>
      </c>
      <c r="O7" s="6"/>
      <c r="P7" s="6">
        <v>0.537</v>
      </c>
      <c r="Q7" s="5">
        <v>1.25</v>
      </c>
      <c r="R7" s="6"/>
      <c r="S7" s="4">
        <v>15.0563548387097</v>
      </c>
      <c r="T7" s="6"/>
      <c r="U7" s="7">
        <v>2</v>
      </c>
      <c r="V7" s="5">
        <v>7.10629032258064</v>
      </c>
      <c r="W7" s="5">
        <v>7.02693548387097</v>
      </c>
      <c r="X7" s="6"/>
      <c r="Y7" s="6"/>
      <c r="Z7" s="4">
        <v>89.9677419354839</v>
      </c>
      <c r="AA7" s="4">
        <v>6196.25</v>
      </c>
      <c r="AB7" s="4">
        <v>2860</v>
      </c>
      <c r="AC7" s="4">
        <v>146.625</v>
      </c>
      <c r="AD7" s="10">
        <v>0.2945</v>
      </c>
      <c r="AE7" s="6">
        <v>1.7675</v>
      </c>
      <c r="AF7" s="6"/>
      <c r="AG7" s="4">
        <v>90.5806451612903</v>
      </c>
      <c r="AH7" s="4">
        <v>6171.875</v>
      </c>
      <c r="AI7" s="4">
        <v>2925</v>
      </c>
      <c r="AJ7" s="4">
        <v>148.1875</v>
      </c>
      <c r="AK7" s="10">
        <v>0.3105</v>
      </c>
      <c r="AL7" s="6">
        <v>1.805</v>
      </c>
      <c r="AM7" s="6"/>
      <c r="AN7" s="4">
        <v>57.125</v>
      </c>
      <c r="AO7" s="9"/>
      <c r="AP7" s="9" t="s">
        <v>34</v>
      </c>
    </row>
    <row r="8" s="1" customFormat="1" ht="28.9" customHeight="1" spans="1:42">
      <c r="A8" s="8" t="s">
        <v>35</v>
      </c>
      <c r="B8" s="7">
        <f t="shared" ref="B8:N8" si="0">AVERAGE(B5:B7)</f>
        <v>150.55893214683</v>
      </c>
      <c r="C8" s="4">
        <f t="shared" si="0"/>
        <v>8.96993103448276</v>
      </c>
      <c r="D8" s="4">
        <f t="shared" si="0"/>
        <v>66.0166666666667</v>
      </c>
      <c r="E8" s="5">
        <f t="shared" si="0"/>
        <v>4.04333333333333</v>
      </c>
      <c r="F8" s="7">
        <f t="shared" si="0"/>
        <v>66.3333333333333</v>
      </c>
      <c r="G8" s="7">
        <f t="shared" si="0"/>
        <v>4.66666666666667</v>
      </c>
      <c r="H8" s="4">
        <f t="shared" si="0"/>
        <v>24.2372098628105</v>
      </c>
      <c r="I8" s="5">
        <f t="shared" si="0"/>
        <v>1.33602039302929</v>
      </c>
      <c r="J8" s="4">
        <f t="shared" si="0"/>
        <v>28.3593251761216</v>
      </c>
      <c r="K8" s="5">
        <f t="shared" si="0"/>
        <v>7.00944605116796</v>
      </c>
      <c r="L8" s="5">
        <f t="shared" si="0"/>
        <v>2.07979977753059</v>
      </c>
      <c r="M8" s="6">
        <f t="shared" si="0"/>
        <v>0.135334816462736</v>
      </c>
      <c r="N8" s="4">
        <f t="shared" si="0"/>
        <v>20.6</v>
      </c>
      <c r="O8" s="6"/>
      <c r="P8" s="6">
        <f t="shared" ref="P8:S8" si="1">AVERAGE(P5:P7)</f>
        <v>0.537</v>
      </c>
      <c r="Q8" s="5">
        <f t="shared" si="1"/>
        <v>1.25</v>
      </c>
      <c r="R8" s="6"/>
      <c r="S8" s="4">
        <f t="shared" si="1"/>
        <v>13.3060018539118</v>
      </c>
      <c r="T8" s="6"/>
      <c r="U8" s="7">
        <f t="shared" ref="U8:W8" si="2">AVERAGE(U5:U7)</f>
        <v>2</v>
      </c>
      <c r="V8" s="5">
        <f t="shared" si="2"/>
        <v>6.98029551353355</v>
      </c>
      <c r="W8" s="5">
        <f t="shared" si="2"/>
        <v>6.74943233222099</v>
      </c>
      <c r="X8" s="6"/>
      <c r="Y8" s="6"/>
      <c r="Z8" s="7">
        <f t="shared" ref="Z8:AE8" si="3">AVERAGE(Z5:Z7)</f>
        <v>89.6314423433445</v>
      </c>
      <c r="AA8" s="7">
        <f t="shared" si="3"/>
        <v>6701.10119047619</v>
      </c>
      <c r="AB8" s="7">
        <f t="shared" si="3"/>
        <v>3050.83333333333</v>
      </c>
      <c r="AC8" s="7">
        <f t="shared" si="3"/>
        <v>135.267857142857</v>
      </c>
      <c r="AD8" s="6">
        <f t="shared" si="3"/>
        <v>0.293566666666667</v>
      </c>
      <c r="AE8" s="5">
        <f t="shared" si="3"/>
        <v>1.61883333333333</v>
      </c>
      <c r="AF8" s="6"/>
      <c r="AG8" s="7">
        <f t="shared" ref="AG8:AL8" si="4">AVERAGE(AG5:AG7)</f>
        <v>90.412680756396</v>
      </c>
      <c r="AH8" s="7">
        <f t="shared" si="4"/>
        <v>6978.63095238095</v>
      </c>
      <c r="AI8" s="7">
        <f t="shared" si="4"/>
        <v>3224.16666666667</v>
      </c>
      <c r="AJ8" s="7">
        <f t="shared" si="4"/>
        <v>131.58630952381</v>
      </c>
      <c r="AK8" s="6">
        <f t="shared" si="4"/>
        <v>0.3151</v>
      </c>
      <c r="AL8" s="5">
        <f t="shared" si="4"/>
        <v>1.77083333333333</v>
      </c>
      <c r="AM8" s="6"/>
      <c r="AN8" s="4">
        <f>AVERAGE(AN5:AN7)</f>
        <v>57.2223474801061</v>
      </c>
      <c r="AO8" s="9"/>
      <c r="AP8" s="9" t="s">
        <v>34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HYS</cp:lastModifiedBy>
  <dcterms:created xsi:type="dcterms:W3CDTF">2023-05-12T11:15:00Z</dcterms:created>
  <dcterms:modified xsi:type="dcterms:W3CDTF">2025-01-10T08:02:18Z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3261A344FBD945DA804E7A7346896847_12</vt:lpwstr>
  </property>
</Properties>
</file>