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<sst xmlns="http://schemas.openxmlformats.org/spreadsheetml/2006/main" count="69" uniqueCount="36">
  <si>
    <t>时间</t>
  </si>
  <si>
    <r>
      <rPr>
        <b/>
        <sz val="11"/>
        <rFont val="Calibri"/>
        <charset val="134"/>
      </rPr>
      <t>2024</t>
    </r>
    <r>
      <rPr>
        <b/>
        <sz val="11"/>
        <rFont val="宋体"/>
        <charset val="134"/>
      </rPr>
      <t>年第四季度</t>
    </r>
  </si>
  <si>
    <t>厂站名称</t>
  </si>
  <si>
    <t>资溪污水处理厂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</si>
  <si>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</si>
  <si>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</si>
  <si>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</si>
  <si>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</si>
  <si>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</si>
  <si>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</si>
  <si>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</si>
  <si>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</si>
  <si>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Cl-</t>
  </si>
  <si>
    <t>NO3-N</t>
  </si>
  <si>
    <t>水温（℃）</t>
  </si>
  <si>
    <t>色度</t>
  </si>
  <si>
    <t>PH</t>
  </si>
  <si>
    <t>粪大肠杆菌</t>
  </si>
  <si>
    <t>第一组生化池</t>
  </si>
  <si>
    <t>第二组生化池</t>
  </si>
  <si>
    <t>污泥参数</t>
  </si>
  <si>
    <t>备注</t>
  </si>
  <si>
    <t>SV30</t>
  </si>
  <si>
    <t>MLSS(㎎/l)</t>
  </si>
  <si>
    <t>MLVSS(㎎/l)</t>
  </si>
  <si>
    <t>SVI</t>
  </si>
  <si>
    <t>生化池DO</t>
  </si>
  <si>
    <t>污泥PH</t>
  </si>
  <si>
    <t>含水率（%）</t>
  </si>
  <si>
    <t>有机质（%）</t>
  </si>
  <si>
    <t>进水</t>
  </si>
  <si>
    <t>出水</t>
  </si>
  <si>
    <t>厌氧</t>
  </si>
  <si>
    <t>好氧</t>
  </si>
  <si>
    <t>/</t>
  </si>
  <si>
    <t>季度平均值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</si>
</sst>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.00_ "/>
    <numFmt numFmtId="179" formatCode="0.000_ "/>
    <numFmt numFmtId="180" formatCode="0_ "/>
    <numFmt numFmtId="181" formatCode="0.0000_ "/>
    <numFmt numFmtId="182" formatCode="0.000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"/>
  <sheetViews>
    <sheetView tabSelected="1" workbookViewId="0">
      <selection activeCell="G21" sqref="G21"/>
    </sheetView>
  </sheetViews>
  <sheetFormatPr defaultColWidth="9" defaultRowHeight="13.5" outlineLevelRow="7"/>
  <cols>
    <col min="1" max="1" width="14.5" style="1" customWidth="1"/>
    <col min="2" max="23" width="8.36666666666667" style="1" customWidth="1"/>
    <col min="24" max="24" width="11.2916666666667" style="1" customWidth="1"/>
    <col min="25" max="25" width="9.9" style="1" customWidth="1"/>
    <col min="26" max="26" width="9.48333333333333" style="1" customWidth="1"/>
    <col min="27" max="27" width="10.7333333333333" style="1" customWidth="1"/>
    <col min="28" max="28" width="12.9666666666667" style="1" customWidth="1"/>
    <col min="29" max="29" width="9.2" style="1" customWidth="1"/>
    <col min="30" max="31" width="8.36666666666667" style="1" customWidth="1"/>
    <col min="32" max="32" width="10.1833333333333" style="1" customWidth="1"/>
    <col min="33" max="33" width="8.36666666666667" style="1" customWidth="1"/>
    <col min="34" max="34" width="12.125" style="1" customWidth="1"/>
    <col min="35" max="35" width="12.4083333333333" style="1" customWidth="1"/>
    <col min="36" max="38" width="8.36666666666667" style="1" customWidth="1"/>
    <col min="39" max="39" width="9.06666666666667" style="1" customWidth="1"/>
    <col min="40" max="41" width="11.4333333333333" style="1" customWidth="1"/>
    <col min="42" max="42" width="13.9416666666667" style="1" customWidth="1"/>
    <col min="43" max="16384" width="9" style="1"/>
  </cols>
  <sheetData>
    <row r="1" s="1" customFormat="1" ht="28.9" customHeight="1" spans="1:42">
      <c r="A1" s="2" t="s">
        <v>0</v>
      </c>
      <c r="B1" s="2" t="s">
        <v>1</v>
      </c>
      <c r="C1" s="2"/>
      <c r="D1" s="2" t="s">
        <v>2</v>
      </c>
      <c r="F1" s="2" t="s">
        <v>3</v>
      </c>
      <c r="H1" s="2" t="s">
        <v>4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="1" customFormat="1" ht="15" spans="1:42">
      <c r="A2" s="2" t="s">
        <v>5</v>
      </c>
      <c r="B2" s="2" t="s">
        <v>6</v>
      </c>
      <c r="C2" s="2"/>
      <c r="D2" s="2" t="s">
        <v>7</v>
      </c>
      <c r="E2" s="2"/>
      <c r="F2" s="2" t="s">
        <v>8</v>
      </c>
      <c r="G2" s="2"/>
      <c r="H2" s="2" t="s">
        <v>9</v>
      </c>
      <c r="I2" s="2"/>
      <c r="J2" s="2" t="s">
        <v>10</v>
      </c>
      <c r="K2" s="2"/>
      <c r="L2" s="2" t="s">
        <v>11</v>
      </c>
      <c r="M2" s="2"/>
      <c r="N2" s="2" t="s">
        <v>12</v>
      </c>
      <c r="O2" s="2"/>
      <c r="P2" s="2" t="s">
        <v>13</v>
      </c>
      <c r="Q2" s="2"/>
      <c r="R2" s="2" t="s">
        <v>14</v>
      </c>
      <c r="S2" s="2"/>
      <c r="T2" s="2" t="s">
        <v>15</v>
      </c>
      <c r="U2" s="2"/>
      <c r="V2" s="2" t="s">
        <v>16</v>
      </c>
      <c r="W2" s="2"/>
      <c r="X2" s="2" t="s">
        <v>17</v>
      </c>
      <c r="Y2" s="2" t="s">
        <v>18</v>
      </c>
      <c r="Z2" s="2"/>
      <c r="AA2" s="2"/>
      <c r="AB2" s="2"/>
      <c r="AC2" s="2"/>
      <c r="AD2" s="2"/>
      <c r="AE2" s="2"/>
      <c r="AF2" s="2" t="s">
        <v>19</v>
      </c>
      <c r="AG2" s="2"/>
      <c r="AH2" s="2"/>
      <c r="AI2" s="2"/>
      <c r="AJ2" s="2"/>
      <c r="AK2" s="2"/>
      <c r="AL2" s="2"/>
      <c r="AM2" s="2" t="s">
        <v>20</v>
      </c>
      <c r="AN2" s="2"/>
      <c r="AO2" s="2"/>
      <c r="AP2" s="2" t="s">
        <v>21</v>
      </c>
    </row>
    <row r="3" s="1" customFormat="1" ht="15" spans="1:4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14</v>
      </c>
      <c r="Z3" s="2" t="s">
        <v>22</v>
      </c>
      <c r="AA3" s="2" t="s">
        <v>23</v>
      </c>
      <c r="AB3" s="2" t="s">
        <v>24</v>
      </c>
      <c r="AC3" s="2" t="s">
        <v>25</v>
      </c>
      <c r="AD3" s="2" t="s">
        <v>26</v>
      </c>
      <c r="AE3" s="2"/>
      <c r="AF3" s="2" t="s">
        <v>14</v>
      </c>
      <c r="AG3" s="2" t="s">
        <v>22</v>
      </c>
      <c r="AH3" s="2" t="s">
        <v>23</v>
      </c>
      <c r="AI3" s="2" t="s">
        <v>24</v>
      </c>
      <c r="AJ3" s="2" t="s">
        <v>25</v>
      </c>
      <c r="AK3" s="2" t="s">
        <v>26</v>
      </c>
      <c r="AL3" s="2"/>
      <c r="AM3" s="2" t="s">
        <v>27</v>
      </c>
      <c r="AN3" s="2" t="s">
        <v>28</v>
      </c>
      <c r="AO3" s="2" t="s">
        <v>29</v>
      </c>
      <c r="AP3" s="2"/>
    </row>
    <row r="4" s="1" customFormat="1" ht="28.9" customHeight="1" spans="1:42">
      <c r="A4" s="2"/>
      <c r="B4" s="2" t="s">
        <v>30</v>
      </c>
      <c r="C4" s="2" t="s">
        <v>31</v>
      </c>
      <c r="D4" s="2" t="s">
        <v>30</v>
      </c>
      <c r="E4" s="2" t="s">
        <v>31</v>
      </c>
      <c r="F4" s="2" t="s">
        <v>30</v>
      </c>
      <c r="G4" s="2" t="s">
        <v>31</v>
      </c>
      <c r="H4" s="2" t="s">
        <v>30</v>
      </c>
      <c r="I4" s="2" t="s">
        <v>31</v>
      </c>
      <c r="J4" s="2" t="s">
        <v>30</v>
      </c>
      <c r="K4" s="2" t="s">
        <v>31</v>
      </c>
      <c r="L4" s="2" t="s">
        <v>30</v>
      </c>
      <c r="M4" s="2" t="s">
        <v>31</v>
      </c>
      <c r="N4" s="2" t="s">
        <v>30</v>
      </c>
      <c r="O4" s="2" t="s">
        <v>31</v>
      </c>
      <c r="P4" s="2" t="s">
        <v>30</v>
      </c>
      <c r="Q4" s="2" t="s">
        <v>31</v>
      </c>
      <c r="R4" s="2" t="s">
        <v>30</v>
      </c>
      <c r="S4" s="2" t="s">
        <v>31</v>
      </c>
      <c r="T4" s="2" t="s">
        <v>30</v>
      </c>
      <c r="U4" s="2" t="s">
        <v>31</v>
      </c>
      <c r="V4" s="2" t="s">
        <v>30</v>
      </c>
      <c r="W4" s="2" t="s">
        <v>31</v>
      </c>
      <c r="X4" s="2" t="s">
        <v>31</v>
      </c>
      <c r="Y4" s="2"/>
      <c r="Z4" s="2"/>
      <c r="AA4" s="2"/>
      <c r="AB4" s="2"/>
      <c r="AC4" s="2"/>
      <c r="AD4" s="2" t="s">
        <v>32</v>
      </c>
      <c r="AE4" s="2" t="s">
        <v>33</v>
      </c>
      <c r="AF4" s="2"/>
      <c r="AG4" s="2"/>
      <c r="AH4" s="2"/>
      <c r="AI4" s="2"/>
      <c r="AJ4" s="2"/>
      <c r="AK4" s="2" t="s">
        <v>32</v>
      </c>
      <c r="AL4" s="2" t="s">
        <v>33</v>
      </c>
      <c r="AM4" s="2"/>
      <c r="AN4" s="2"/>
      <c r="AO4" s="2"/>
      <c r="AP4" s="2"/>
    </row>
    <row r="5" s="1" customFormat="1" ht="28.9" customHeight="1" spans="1:42">
      <c r="A5" s="3">
        <v>45566</v>
      </c>
      <c r="B5" s="4">
        <v>189.620483870968</v>
      </c>
      <c r="C5" s="5">
        <v>10.6967419354839</v>
      </c>
      <c r="D5" s="4">
        <v>75.8</v>
      </c>
      <c r="E5" s="6">
        <v>4.5</v>
      </c>
      <c r="F5" s="7">
        <v>58</v>
      </c>
      <c r="G5" s="7">
        <v>5</v>
      </c>
      <c r="H5" s="5">
        <v>35.5363225806452</v>
      </c>
      <c r="I5" s="6">
        <v>1.50574193548387</v>
      </c>
      <c r="J5" s="5">
        <v>38.9806451612903</v>
      </c>
      <c r="K5" s="6">
        <v>8.80951612903226</v>
      </c>
      <c r="L5" s="6">
        <v>2.8458064516129</v>
      </c>
      <c r="M5" s="10">
        <v>0.14441935483871</v>
      </c>
      <c r="N5" s="4"/>
      <c r="O5" s="6"/>
      <c r="P5" s="6"/>
      <c r="Q5" s="6"/>
      <c r="R5" s="6"/>
      <c r="S5" s="4">
        <v>23.7829677419355</v>
      </c>
      <c r="T5" s="6"/>
      <c r="U5" s="7">
        <v>2</v>
      </c>
      <c r="V5" s="5">
        <v>7.35890322580645</v>
      </c>
      <c r="W5" s="5">
        <v>6.82461290322581</v>
      </c>
      <c r="X5" s="6"/>
      <c r="Y5" s="6"/>
      <c r="Z5" s="4">
        <v>89.6</v>
      </c>
      <c r="AA5" s="4">
        <v>4574</v>
      </c>
      <c r="AB5" s="4">
        <v>2048</v>
      </c>
      <c r="AC5" s="4">
        <v>197.8</v>
      </c>
      <c r="AD5" s="10">
        <v>0.2404</v>
      </c>
      <c r="AE5" s="6">
        <v>1.33</v>
      </c>
      <c r="AF5" s="6"/>
      <c r="AG5" s="4">
        <v>89.2</v>
      </c>
      <c r="AH5" s="4">
        <v>4086</v>
      </c>
      <c r="AI5" s="4">
        <v>1838</v>
      </c>
      <c r="AJ5" s="4">
        <v>222.4</v>
      </c>
      <c r="AK5" s="10">
        <v>0.2386</v>
      </c>
      <c r="AL5" s="6">
        <v>1.32</v>
      </c>
      <c r="AM5" s="6"/>
      <c r="AN5" s="4">
        <v>51.3709677419355</v>
      </c>
      <c r="AO5" s="11"/>
      <c r="AP5" s="9" t="s">
        <v>34</v>
      </c>
    </row>
    <row r="6" s="1" customFormat="1" ht="28.9" customHeight="1" spans="1:42">
      <c r="A6" s="3">
        <v>45598</v>
      </c>
      <c r="B6" s="4">
        <v>196.102466666667</v>
      </c>
      <c r="C6" s="5">
        <v>8.44043333333333</v>
      </c>
      <c r="D6" s="4">
        <v>95.8</v>
      </c>
      <c r="E6" s="6">
        <v>3.53</v>
      </c>
      <c r="F6" s="7">
        <v>65</v>
      </c>
      <c r="G6" s="7">
        <v>4</v>
      </c>
      <c r="H6" s="5">
        <v>33.6652333333333</v>
      </c>
      <c r="I6" s="6">
        <v>1.47996666666667</v>
      </c>
      <c r="J6" s="5">
        <v>38.47</v>
      </c>
      <c r="K6" s="6">
        <v>8.09973333333333</v>
      </c>
      <c r="L6" s="6">
        <v>3.095</v>
      </c>
      <c r="M6" s="10">
        <v>0.107166666666667</v>
      </c>
      <c r="N6" s="4"/>
      <c r="O6" s="6"/>
      <c r="P6" s="6"/>
      <c r="Q6" s="6"/>
      <c r="R6" s="6"/>
      <c r="S6" s="4">
        <v>20.8356333333333</v>
      </c>
      <c r="T6" s="6"/>
      <c r="U6" s="7">
        <v>2</v>
      </c>
      <c r="V6" s="5">
        <v>7.26253333333333</v>
      </c>
      <c r="W6" s="5">
        <v>6.8157</v>
      </c>
      <c r="X6" s="6"/>
      <c r="Y6" s="6"/>
      <c r="Z6" s="4">
        <v>92</v>
      </c>
      <c r="AA6" s="4">
        <v>5527.5</v>
      </c>
      <c r="AB6" s="4">
        <v>2360</v>
      </c>
      <c r="AC6" s="4">
        <v>166.5</v>
      </c>
      <c r="AD6" s="10">
        <v>0.2195</v>
      </c>
      <c r="AE6" s="6">
        <v>1.39</v>
      </c>
      <c r="AF6" s="6"/>
      <c r="AG6" s="4">
        <v>91.75</v>
      </c>
      <c r="AH6" s="4">
        <v>4757.5</v>
      </c>
      <c r="AI6" s="4">
        <v>2080</v>
      </c>
      <c r="AJ6" s="4">
        <v>193.25</v>
      </c>
      <c r="AK6" s="10">
        <v>0.27025</v>
      </c>
      <c r="AL6" s="6">
        <v>1.6825</v>
      </c>
      <c r="AM6" s="6"/>
      <c r="AN6" s="4">
        <v>56.5033333333333</v>
      </c>
      <c r="AO6" s="9"/>
      <c r="AP6" s="9" t="s">
        <v>34</v>
      </c>
    </row>
    <row r="7" s="1" customFormat="1" ht="28.9" customHeight="1" spans="1:42">
      <c r="A7" s="3">
        <v>45629</v>
      </c>
      <c r="B7" s="4">
        <v>194.997548387097</v>
      </c>
      <c r="C7" s="5">
        <v>11.1911612903226</v>
      </c>
      <c r="D7" s="4">
        <v>100.7</v>
      </c>
      <c r="E7" s="6">
        <v>3.4</v>
      </c>
      <c r="F7" s="7">
        <v>68</v>
      </c>
      <c r="G7" s="7">
        <v>6</v>
      </c>
      <c r="H7" s="5">
        <v>37.9526129032258</v>
      </c>
      <c r="I7" s="6">
        <v>1.41761290322581</v>
      </c>
      <c r="J7" s="5">
        <v>42.9774193548387</v>
      </c>
      <c r="K7" s="6">
        <v>9.08951612903225</v>
      </c>
      <c r="L7" s="6">
        <v>2.87387096774194</v>
      </c>
      <c r="M7" s="10">
        <v>0.0948709677419355</v>
      </c>
      <c r="N7" s="4">
        <v>27.6</v>
      </c>
      <c r="O7" s="6"/>
      <c r="P7" s="6">
        <v>0.917</v>
      </c>
      <c r="Q7" s="5">
        <v>7.36</v>
      </c>
      <c r="R7" s="6"/>
      <c r="S7" s="4">
        <v>14.7328709677419</v>
      </c>
      <c r="T7" s="6"/>
      <c r="U7" s="7">
        <v>2</v>
      </c>
      <c r="V7" s="5">
        <v>7.22890322580645</v>
      </c>
      <c r="W7" s="5">
        <v>7.04661290322581</v>
      </c>
      <c r="X7" s="6"/>
      <c r="Y7" s="6"/>
      <c r="Z7" s="4">
        <v>90</v>
      </c>
      <c r="AA7" s="4">
        <v>5370</v>
      </c>
      <c r="AB7" s="4">
        <v>2302.5</v>
      </c>
      <c r="AC7" s="4">
        <v>170.75</v>
      </c>
      <c r="AD7" s="10">
        <v>0.1835</v>
      </c>
      <c r="AE7" s="6">
        <v>1.47</v>
      </c>
      <c r="AF7" s="6"/>
      <c r="AG7" s="4">
        <v>91.5</v>
      </c>
      <c r="AH7" s="4">
        <v>5452.5</v>
      </c>
      <c r="AI7" s="4">
        <v>2327.5</v>
      </c>
      <c r="AJ7" s="4">
        <v>169.5</v>
      </c>
      <c r="AK7" s="10">
        <v>0.1885</v>
      </c>
      <c r="AL7" s="6">
        <v>1.515</v>
      </c>
      <c r="AM7" s="6"/>
      <c r="AN7" s="4">
        <v>57.9961538461539</v>
      </c>
      <c r="AO7" s="9"/>
      <c r="AP7" s="9" t="s">
        <v>34</v>
      </c>
    </row>
    <row r="8" s="1" customFormat="1" ht="28.9" customHeight="1" spans="1:42">
      <c r="A8" s="8" t="s">
        <v>35</v>
      </c>
      <c r="B8" s="7">
        <f t="shared" ref="B8:N8" si="0">AVERAGE(B5:B7)</f>
        <v>193.573499641577</v>
      </c>
      <c r="C8" s="4">
        <f t="shared" si="0"/>
        <v>10.1094455197133</v>
      </c>
      <c r="D8" s="4">
        <f t="shared" si="0"/>
        <v>90.7666666666667</v>
      </c>
      <c r="E8" s="5">
        <f t="shared" si="0"/>
        <v>3.81</v>
      </c>
      <c r="F8" s="7">
        <f t="shared" si="0"/>
        <v>63.6666666666667</v>
      </c>
      <c r="G8" s="7">
        <f t="shared" si="0"/>
        <v>5</v>
      </c>
      <c r="H8" s="4">
        <f t="shared" si="0"/>
        <v>35.7180562724014</v>
      </c>
      <c r="I8" s="5">
        <f t="shared" si="0"/>
        <v>1.46777383512545</v>
      </c>
      <c r="J8" s="4">
        <f t="shared" si="0"/>
        <v>40.142688172043</v>
      </c>
      <c r="K8" s="5">
        <f t="shared" si="0"/>
        <v>8.66625519713261</v>
      </c>
      <c r="L8" s="5">
        <f t="shared" si="0"/>
        <v>2.93822580645161</v>
      </c>
      <c r="M8" s="6">
        <f t="shared" si="0"/>
        <v>0.115485663082438</v>
      </c>
      <c r="N8" s="4">
        <f t="shared" si="0"/>
        <v>27.6</v>
      </c>
      <c r="O8" s="6"/>
      <c r="P8" s="6">
        <f t="shared" ref="P8:S8" si="1">AVERAGE(P5:P7)</f>
        <v>0.917</v>
      </c>
      <c r="Q8" s="5">
        <f t="shared" si="1"/>
        <v>7.36</v>
      </c>
      <c r="R8" s="6"/>
      <c r="S8" s="4">
        <f t="shared" si="1"/>
        <v>19.7838240143369</v>
      </c>
      <c r="T8" s="6"/>
      <c r="U8" s="7">
        <f t="shared" ref="U8:W8" si="2">AVERAGE(U5:U7)</f>
        <v>2</v>
      </c>
      <c r="V8" s="5">
        <f t="shared" si="2"/>
        <v>7.28344659498208</v>
      </c>
      <c r="W8" s="5">
        <f t="shared" si="2"/>
        <v>6.89564193548387</v>
      </c>
      <c r="X8" s="6"/>
      <c r="Y8" s="6"/>
      <c r="Z8" s="7">
        <f t="shared" ref="Z8:AE8" si="3">AVERAGE(Z5:Z7)</f>
        <v>90.5333333333333</v>
      </c>
      <c r="AA8" s="7">
        <f t="shared" si="3"/>
        <v>5157.16666666667</v>
      </c>
      <c r="AB8" s="7">
        <f t="shared" si="3"/>
        <v>2236.83333333333</v>
      </c>
      <c r="AC8" s="7">
        <f t="shared" si="3"/>
        <v>178.35</v>
      </c>
      <c r="AD8" s="6">
        <f t="shared" si="3"/>
        <v>0.214466666666667</v>
      </c>
      <c r="AE8" s="5">
        <f t="shared" si="3"/>
        <v>1.39666666666667</v>
      </c>
      <c r="AF8" s="6"/>
      <c r="AG8" s="7">
        <f t="shared" ref="AG8:AL8" si="4">AVERAGE(AG5:AG7)</f>
        <v>90.8166666666667</v>
      </c>
      <c r="AH8" s="7">
        <f t="shared" si="4"/>
        <v>4765.33333333333</v>
      </c>
      <c r="AI8" s="7">
        <f t="shared" si="4"/>
        <v>2081.83333333333</v>
      </c>
      <c r="AJ8" s="7">
        <f t="shared" si="4"/>
        <v>195.05</v>
      </c>
      <c r="AK8" s="6">
        <f t="shared" si="4"/>
        <v>0.23245</v>
      </c>
      <c r="AL8" s="5">
        <f t="shared" si="4"/>
        <v>1.50583333333333</v>
      </c>
      <c r="AM8" s="6"/>
      <c r="AN8" s="4">
        <f>AVERAGE(AN5:AN7)</f>
        <v>55.2901516404742</v>
      </c>
      <c r="AO8" s="9"/>
      <c r="AP8" s="9" t="s">
        <v>34</v>
      </c>
    </row>
  </sheetData>
  <mergeCells count="36">
    <mergeCell ref="B1:C1"/>
    <mergeCell ref="D1:E1"/>
    <mergeCell ref="F1:G1"/>
    <mergeCell ref="H1:AP1"/>
    <mergeCell ref="Y2:AE2"/>
    <mergeCell ref="AF2:AL2"/>
    <mergeCell ref="AM2:AO2"/>
    <mergeCell ref="AD3:AE3"/>
    <mergeCell ref="AK3:AL3"/>
    <mergeCell ref="A2:A4"/>
    <mergeCell ref="X2:X3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M3:AM4"/>
    <mergeCell ref="AN3:AN4"/>
    <mergeCell ref="AO3:AO4"/>
    <mergeCell ref="AP2:AP4"/>
    <mergeCell ref="B2:C3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HYS</cp:lastModifiedBy>
  <dcterms:created xsi:type="dcterms:W3CDTF">2023-05-12T11:15:00Z</dcterms:created>
  <dcterms:modified xsi:type="dcterms:W3CDTF">2025-01-10T07:26:58Z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3261A344FBD945DA804E7A7346896847_12</vt:lpwstr>
  </property>
</Properties>
</file>